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easaf\Desktop\"/>
    </mc:Choice>
  </mc:AlternateContent>
  <xr:revisionPtr revIDLastSave="0" documentId="13_ncr:1_{506FEF87-E6B9-4D72-8AF4-6F8F926CD47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ЭГ" sheetId="1" r:id="rId1"/>
    <sheet name="КГ" sheetId="2" r:id="rId2"/>
  </sheets>
  <definedNames>
    <definedName name="_xlnm._FilterDatabase" localSheetId="1" hidden="1">КГ!$A$2:$BI$291</definedName>
    <definedName name="_xlnm._FilterDatabase" localSheetId="0" hidden="1">ЭГ!$A$3:$AW$223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223" i="1" l="1"/>
  <c r="AI219" i="1"/>
  <c r="AI218" i="1"/>
  <c r="AI204" i="1"/>
  <c r="AI203" i="1"/>
  <c r="AI202" i="1"/>
  <c r="AI201" i="1"/>
  <c r="AI200" i="1"/>
  <c r="AI197" i="1"/>
  <c r="AI196" i="1"/>
  <c r="AI195" i="1"/>
  <c r="AI194" i="1"/>
  <c r="AI193" i="1"/>
  <c r="AI192" i="1"/>
  <c r="AI191" i="1"/>
  <c r="AI190" i="1"/>
  <c r="AI187" i="1"/>
  <c r="AI186" i="1"/>
  <c r="AI185" i="1"/>
  <c r="AI184" i="1"/>
  <c r="AI182" i="1"/>
  <c r="AI181" i="1"/>
  <c r="AI180" i="1"/>
  <c r="AI179" i="1"/>
  <c r="AI178" i="1"/>
  <c r="AI177" i="1"/>
  <c r="AI176" i="1"/>
  <c r="AI174" i="1"/>
  <c r="AI170" i="1"/>
  <c r="AI167" i="1"/>
  <c r="AI165" i="1"/>
  <c r="AI164" i="1"/>
  <c r="AI163" i="1"/>
  <c r="AI160" i="1"/>
  <c r="AI159" i="1"/>
  <c r="AI158" i="1"/>
  <c r="AI157" i="1"/>
  <c r="AI153" i="1"/>
  <c r="AI150" i="1"/>
  <c r="AI149" i="1"/>
  <c r="AI148" i="1"/>
  <c r="AI147" i="1"/>
  <c r="AI145" i="1"/>
  <c r="AI144" i="1"/>
  <c r="AI140" i="1"/>
  <c r="AI139" i="1"/>
  <c r="AI138" i="1"/>
  <c r="AI137" i="1"/>
  <c r="AI136" i="1"/>
  <c r="AI133" i="1"/>
  <c r="AI132" i="1"/>
  <c r="AI131" i="1"/>
  <c r="AI130" i="1"/>
  <c r="AI129" i="1"/>
  <c r="AI126" i="1"/>
  <c r="AI122" i="1"/>
  <c r="AI121" i="1"/>
  <c r="AI115" i="1"/>
  <c r="AI112" i="1"/>
  <c r="AI109" i="1"/>
  <c r="AI107" i="1"/>
  <c r="AI105" i="1"/>
  <c r="AI104" i="1"/>
  <c r="AI103" i="1"/>
  <c r="AI101" i="1"/>
  <c r="AI97" i="1"/>
  <c r="AI94" i="1"/>
  <c r="AI91" i="1"/>
  <c r="AI90" i="1"/>
  <c r="AI89" i="1"/>
  <c r="AI88" i="1"/>
  <c r="AI87" i="1"/>
  <c r="AI86" i="1"/>
  <c r="AI85" i="1"/>
  <c r="AI84" i="1"/>
  <c r="AI83" i="1"/>
  <c r="AI82" i="1"/>
  <c r="AI81" i="1"/>
  <c r="AI80" i="1"/>
  <c r="AI79" i="1"/>
  <c r="AI78" i="1"/>
  <c r="AI77" i="1"/>
  <c r="AI76" i="1"/>
  <c r="AI75" i="1"/>
  <c r="AI74" i="1"/>
  <c r="AI73" i="1"/>
  <c r="AI71" i="1"/>
  <c r="AI68" i="1"/>
  <c r="AI63" i="1"/>
  <c r="AI45" i="1"/>
  <c r="AI44" i="1"/>
  <c r="AI43" i="1"/>
  <c r="AI42" i="1"/>
  <c r="AI41" i="1"/>
  <c r="AI40" i="1"/>
  <c r="AI39" i="1"/>
  <c r="AI38" i="1"/>
  <c r="AI37" i="1"/>
  <c r="AI36" i="1"/>
  <c r="AI35" i="1"/>
  <c r="AI34" i="1"/>
  <c r="AI29" i="1"/>
  <c r="AI26" i="1"/>
  <c r="AI24" i="1"/>
  <c r="AI22" i="1"/>
  <c r="AI20" i="1"/>
  <c r="AI19" i="1"/>
  <c r="AI18" i="1"/>
  <c r="AI17" i="1"/>
  <c r="AI16" i="1"/>
  <c r="AI15" i="1"/>
  <c r="AI12" i="1"/>
  <c r="AI9" i="1"/>
  <c r="AI7" i="1"/>
  <c r="AI6" i="1"/>
  <c r="AI5" i="1"/>
  <c r="AI4" i="1"/>
  <c r="AU283" i="2"/>
  <c r="AU49" i="2"/>
  <c r="AU289" i="2"/>
  <c r="AU287" i="2"/>
  <c r="AU281" i="2"/>
  <c r="AU280" i="2"/>
  <c r="AU278" i="2"/>
  <c r="AU277" i="2"/>
  <c r="AU274" i="2"/>
  <c r="AU273" i="2"/>
  <c r="AU271" i="2"/>
  <c r="AU268" i="2"/>
  <c r="AU267" i="2"/>
  <c r="AU263" i="2"/>
  <c r="AU262" i="2"/>
  <c r="AU261" i="2"/>
  <c r="AU253" i="2"/>
  <c r="AU252" i="2"/>
  <c r="AU251" i="2"/>
  <c r="AU250" i="2"/>
  <c r="AU246" i="2"/>
  <c r="AU245" i="2"/>
  <c r="AU244" i="2"/>
  <c r="AU242" i="2"/>
  <c r="AU239" i="2"/>
  <c r="AU238" i="2"/>
  <c r="AU236" i="2"/>
  <c r="AU228" i="2"/>
  <c r="AU224" i="2"/>
  <c r="AU223" i="2"/>
  <c r="AU222" i="2"/>
  <c r="AU221" i="2"/>
  <c r="AU219" i="2"/>
  <c r="AU217" i="2"/>
  <c r="AU216" i="2"/>
  <c r="AU215" i="2"/>
  <c r="AU214" i="2"/>
  <c r="AU212" i="2"/>
  <c r="AU211" i="2"/>
  <c r="AU210" i="2"/>
  <c r="AU208" i="2"/>
  <c r="AU206" i="2"/>
  <c r="AU205" i="2"/>
  <c r="AU203" i="2"/>
  <c r="AU201" i="2"/>
  <c r="AU197" i="2"/>
  <c r="AU196" i="2"/>
  <c r="AU193" i="2"/>
  <c r="AU191" i="2"/>
  <c r="AU189" i="2"/>
  <c r="AU188" i="2"/>
  <c r="AU187" i="2"/>
  <c r="AU186" i="2"/>
  <c r="AU185" i="2"/>
  <c r="AU183" i="2"/>
  <c r="AU182" i="2"/>
  <c r="AU179" i="2"/>
  <c r="AU177" i="2"/>
  <c r="AU176" i="2"/>
  <c r="AU174" i="2"/>
  <c r="AU167" i="2"/>
  <c r="AU166" i="2"/>
  <c r="AU165" i="2"/>
  <c r="AU164" i="2"/>
  <c r="AU163" i="2"/>
  <c r="AU162" i="2"/>
  <c r="AU160" i="2"/>
  <c r="AU158" i="2"/>
  <c r="AU155" i="2"/>
  <c r="AU150" i="2"/>
  <c r="AU148" i="2"/>
  <c r="AU146" i="2"/>
  <c r="AU145" i="2"/>
  <c r="AU144" i="2"/>
  <c r="AU143" i="2"/>
  <c r="AU142" i="2"/>
  <c r="AU138" i="2"/>
  <c r="AU137" i="2"/>
  <c r="AU136" i="2"/>
  <c r="AU135" i="2"/>
  <c r="AU134" i="2"/>
  <c r="AU133" i="2"/>
  <c r="AU132" i="2"/>
  <c r="AU131" i="2"/>
  <c r="AU128" i="2"/>
  <c r="AU125" i="2"/>
  <c r="AU117" i="2"/>
  <c r="AU116" i="2"/>
  <c r="AU115" i="2"/>
  <c r="AU113" i="2"/>
  <c r="AU110" i="2"/>
  <c r="AU109" i="2"/>
  <c r="AU108" i="2"/>
  <c r="AU107" i="2"/>
  <c r="AU104" i="2"/>
  <c r="AU103" i="2"/>
  <c r="AU102" i="2"/>
  <c r="AU96" i="2"/>
  <c r="AU94" i="2"/>
  <c r="AU91" i="2"/>
  <c r="AU89" i="2"/>
  <c r="AU88" i="2"/>
  <c r="AU84" i="2"/>
  <c r="AU83" i="2"/>
  <c r="AU82" i="2"/>
  <c r="AU81" i="2"/>
  <c r="AU80" i="2"/>
  <c r="AU79" i="2"/>
  <c r="AU77" i="2"/>
  <c r="AU76" i="2"/>
  <c r="AU75" i="2"/>
  <c r="AU74" i="2"/>
  <c r="AU73" i="2"/>
  <c r="AU72" i="2"/>
  <c r="AU71" i="2"/>
  <c r="AU70" i="2"/>
  <c r="AU65" i="2"/>
  <c r="AU63" i="2"/>
  <c r="AU58" i="2"/>
  <c r="AU45" i="2"/>
  <c r="AU43" i="2"/>
  <c r="AU41" i="2"/>
  <c r="AU40" i="2"/>
  <c r="AU38" i="2"/>
  <c r="AU37" i="2"/>
  <c r="AU35" i="2"/>
  <c r="AU34" i="2"/>
  <c r="AU33" i="2"/>
  <c r="AU32" i="2"/>
  <c r="AU31" i="2"/>
  <c r="AU29" i="2"/>
  <c r="AU28" i="2"/>
  <c r="AU27" i="2"/>
  <c r="AU25" i="2"/>
  <c r="AU23" i="2"/>
  <c r="AU21" i="2"/>
  <c r="AU20" i="2"/>
  <c r="AU16" i="2"/>
  <c r="AU14" i="2"/>
  <c r="AU13" i="2"/>
  <c r="AU12" i="2"/>
  <c r="AU11" i="2"/>
  <c r="AU10" i="2"/>
  <c r="AU8" i="2"/>
  <c r="AU5" i="2"/>
  <c r="AU3" i="2"/>
  <c r="AU285" i="2"/>
  <c r="AU258" i="2"/>
  <c r="AU204" i="2"/>
  <c r="AU195" i="2"/>
  <c r="AU123" i="2"/>
  <c r="AU106" i="2"/>
  <c r="AU78" i="2"/>
  <c r="AU194" i="2"/>
  <c r="AU141" i="2"/>
  <c r="AU120" i="2"/>
  <c r="AU99" i="2"/>
  <c r="AU218" i="2"/>
  <c r="AU157" i="2"/>
  <c r="AR48" i="1"/>
  <c r="AR49" i="1"/>
  <c r="AR50" i="1"/>
  <c r="AR51" i="1"/>
  <c r="AR52" i="1"/>
  <c r="AR53" i="1"/>
  <c r="AR55" i="1"/>
  <c r="AR56" i="1"/>
  <c r="AR57" i="1"/>
  <c r="AR58" i="1"/>
  <c r="AR61" i="1"/>
  <c r="AR62" i="1"/>
  <c r="AR63" i="1"/>
  <c r="AR64" i="1"/>
  <c r="AR65" i="1"/>
  <c r="AR66" i="1"/>
  <c r="AR67" i="1"/>
  <c r="AR69" i="1"/>
  <c r="AR70" i="1"/>
  <c r="AR71" i="1"/>
  <c r="AR72" i="1"/>
  <c r="AR73" i="1"/>
  <c r="AR74" i="1"/>
  <c r="AR75" i="1"/>
  <c r="AR76" i="1"/>
  <c r="AR77" i="1"/>
  <c r="AR78" i="1"/>
  <c r="AR79" i="1"/>
  <c r="AR80" i="1"/>
  <c r="AR81" i="1"/>
  <c r="AR82" i="1"/>
  <c r="AR83" i="1"/>
  <c r="AR84" i="1"/>
  <c r="AR85" i="1"/>
  <c r="AR86" i="1"/>
  <c r="AR87" i="1"/>
  <c r="AR88" i="1"/>
  <c r="AR89" i="1"/>
  <c r="AR90" i="1"/>
  <c r="AR91" i="1"/>
  <c r="AR92" i="1"/>
  <c r="AR93" i="1"/>
  <c r="AR94" i="1"/>
  <c r="AR95" i="1"/>
  <c r="AR96" i="1"/>
  <c r="AR97" i="1"/>
  <c r="AR98" i="1"/>
  <c r="AR99" i="1"/>
  <c r="AR100" i="1"/>
  <c r="AR101" i="1"/>
  <c r="AR104" i="1"/>
  <c r="AR108" i="1"/>
  <c r="AR109" i="1"/>
  <c r="AR110" i="1"/>
  <c r="AR111" i="1"/>
  <c r="AR112" i="1"/>
  <c r="AR113" i="1"/>
  <c r="AR114" i="1"/>
  <c r="AR115" i="1"/>
  <c r="AR116" i="1"/>
  <c r="AR117" i="1"/>
  <c r="AR118" i="1"/>
  <c r="AR119" i="1"/>
  <c r="AR120" i="1"/>
  <c r="AR121" i="1"/>
  <c r="AR122" i="1"/>
  <c r="AR123" i="1"/>
  <c r="AR124" i="1"/>
  <c r="AR125" i="1"/>
  <c r="AR126" i="1"/>
  <c r="AR127" i="1"/>
  <c r="AR128" i="1"/>
  <c r="AR129" i="1"/>
  <c r="AR130" i="1"/>
  <c r="AR131" i="1"/>
  <c r="AR132" i="1"/>
  <c r="AR133" i="1"/>
  <c r="AR134" i="1"/>
  <c r="AR135" i="1"/>
  <c r="AR136" i="1"/>
  <c r="AR137" i="1"/>
  <c r="AR138" i="1"/>
  <c r="AR139" i="1"/>
  <c r="AR140" i="1"/>
  <c r="AR141" i="1"/>
  <c r="AR142" i="1"/>
  <c r="AR143" i="1"/>
  <c r="AR144" i="1"/>
  <c r="AR145" i="1"/>
  <c r="AR146" i="1"/>
  <c r="AR147" i="1"/>
  <c r="AR148" i="1"/>
  <c r="AR149" i="1"/>
  <c r="AR150" i="1"/>
  <c r="AR151" i="1"/>
  <c r="AR152" i="1"/>
  <c r="AR153" i="1"/>
  <c r="AR154" i="1"/>
  <c r="AR155" i="1"/>
  <c r="AR156" i="1"/>
  <c r="AR157" i="1"/>
  <c r="AR158" i="1"/>
  <c r="AR159" i="1"/>
  <c r="AR160" i="1"/>
  <c r="AR161" i="1"/>
  <c r="AR162" i="1"/>
  <c r="AR163" i="1"/>
  <c r="AR164" i="1"/>
  <c r="AR165" i="1"/>
  <c r="AR166" i="1"/>
  <c r="AR167" i="1"/>
  <c r="AR168" i="1"/>
  <c r="AR169" i="1"/>
  <c r="AR170" i="1"/>
  <c r="AR171" i="1"/>
  <c r="AR172" i="1"/>
  <c r="AR173" i="1"/>
  <c r="AR174" i="1"/>
  <c r="AR175" i="1"/>
  <c r="AR176" i="1"/>
  <c r="AR177" i="1"/>
  <c r="AR178" i="1"/>
  <c r="AR179" i="1"/>
  <c r="AR180" i="1"/>
  <c r="AR181" i="1"/>
  <c r="AR182" i="1"/>
  <c r="AR183" i="1"/>
  <c r="AR184" i="1"/>
  <c r="AR185" i="1"/>
  <c r="AR186" i="1"/>
  <c r="AR187" i="1"/>
  <c r="AR189" i="1"/>
  <c r="AR190" i="1"/>
  <c r="AR191" i="1"/>
  <c r="AR192" i="1"/>
  <c r="AR194" i="1"/>
  <c r="AR195" i="1"/>
  <c r="AR197" i="1"/>
  <c r="AR198" i="1"/>
  <c r="AR199" i="1"/>
  <c r="AR200" i="1"/>
  <c r="AR201" i="1"/>
  <c r="AR203" i="1"/>
  <c r="AR204" i="1"/>
  <c r="AR205" i="1"/>
  <c r="AR206" i="1"/>
  <c r="AR207" i="1"/>
  <c r="AR208" i="1"/>
  <c r="AR209" i="1"/>
  <c r="AR210" i="1"/>
  <c r="AR211" i="1"/>
  <c r="AR212" i="1"/>
  <c r="AR213" i="1"/>
  <c r="AR214" i="1"/>
  <c r="AR215" i="1"/>
  <c r="AR216" i="1"/>
  <c r="AR217" i="1"/>
  <c r="AR218" i="1"/>
  <c r="AR219" i="1"/>
  <c r="AR222" i="1"/>
  <c r="AR46" i="1"/>
  <c r="BD127" i="2"/>
  <c r="BD28" i="2"/>
  <c r="AN291" i="2"/>
  <c r="AH291" i="2"/>
  <c r="AF290" i="2"/>
  <c r="AF291" i="2"/>
  <c r="AG291" i="2"/>
  <c r="AN96" i="2"/>
  <c r="AH117" i="2"/>
  <c r="AH116" i="2"/>
  <c r="AF116" i="2"/>
  <c r="AG184" i="2"/>
  <c r="AG187" i="2"/>
  <c r="AG190" i="2"/>
  <c r="AG199" i="2"/>
  <c r="BD13" i="2"/>
  <c r="BD14" i="2"/>
  <c r="BD15" i="2"/>
  <c r="BD16" i="2"/>
  <c r="BD17" i="2"/>
  <c r="BD18" i="2"/>
  <c r="BD19" i="2"/>
  <c r="BD20" i="2"/>
  <c r="BD21" i="2"/>
  <c r="BD22" i="2"/>
  <c r="BD24" i="2"/>
  <c r="BD25" i="2"/>
  <c r="BD26" i="2"/>
  <c r="BD27" i="2"/>
  <c r="BD29" i="2"/>
  <c r="BD30" i="2"/>
  <c r="BD32" i="2"/>
  <c r="BD33" i="2"/>
  <c r="BD34" i="2"/>
  <c r="BD35" i="2"/>
  <c r="BD36" i="2"/>
  <c r="BD37" i="2"/>
  <c r="BD38" i="2"/>
  <c r="BD39" i="2"/>
  <c r="BD40" i="2"/>
  <c r="BD41" i="2"/>
  <c r="BD42" i="2"/>
  <c r="BD43" i="2"/>
  <c r="BD45" i="2"/>
  <c r="BD47" i="2"/>
  <c r="BD48" i="2"/>
  <c r="BD49" i="2"/>
  <c r="BD50" i="2"/>
  <c r="BD51" i="2"/>
  <c r="BD52" i="2"/>
  <c r="BD53" i="2"/>
  <c r="BD54" i="2"/>
  <c r="BD55" i="2"/>
  <c r="BD56" i="2"/>
  <c r="BD57" i="2"/>
  <c r="BD59" i="2"/>
  <c r="BD61" i="2"/>
  <c r="BD62" i="2"/>
  <c r="BD63" i="2"/>
  <c r="BD64" i="2"/>
  <c r="BD65" i="2"/>
  <c r="BD66" i="2"/>
  <c r="BD67" i="2"/>
  <c r="BD69" i="2"/>
  <c r="BD70" i="2"/>
  <c r="BD71" i="2"/>
  <c r="BD72" i="2"/>
  <c r="BD73" i="2"/>
  <c r="BD74" i="2"/>
  <c r="BD75" i="2"/>
  <c r="BD76" i="2"/>
  <c r="BD77" i="2"/>
  <c r="BD80" i="2"/>
  <c r="BD81" i="2"/>
  <c r="BD84" i="2"/>
  <c r="BD85" i="2"/>
  <c r="BD86" i="2"/>
  <c r="BD87" i="2"/>
  <c r="BD91" i="2"/>
  <c r="BD94" i="2"/>
  <c r="BD98" i="2"/>
  <c r="BD99" i="2"/>
  <c r="BD102" i="2"/>
  <c r="BD103" i="2"/>
  <c r="BD104" i="2"/>
  <c r="BD105" i="2"/>
  <c r="BD106" i="2"/>
  <c r="BD107" i="2"/>
  <c r="BD108" i="2"/>
  <c r="BD109" i="2"/>
  <c r="BD110" i="2"/>
  <c r="BD114" i="2"/>
  <c r="BD117" i="2"/>
  <c r="BD119" i="2"/>
  <c r="BD120" i="2"/>
  <c r="BD121" i="2"/>
  <c r="BD123" i="2"/>
  <c r="BD125" i="2"/>
  <c r="BD128" i="2"/>
  <c r="BD130" i="2"/>
  <c r="BD132" i="2"/>
  <c r="BD134" i="2"/>
  <c r="BD135" i="2"/>
  <c r="BD136" i="2"/>
  <c r="BD137" i="2"/>
  <c r="BD138" i="2"/>
  <c r="BD140" i="2"/>
  <c r="BD141" i="2"/>
  <c r="BD142" i="2"/>
  <c r="BD148" i="2"/>
  <c r="BD149" i="2"/>
  <c r="BD151" i="2"/>
  <c r="BD152" i="2"/>
  <c r="BD153" i="2"/>
  <c r="BD154" i="2"/>
  <c r="BD155" i="2"/>
  <c r="BD156" i="2"/>
  <c r="BD157" i="2"/>
  <c r="BD158" i="2"/>
  <c r="BD160" i="2"/>
  <c r="BD161" i="2"/>
  <c r="BD162" i="2"/>
  <c r="BD163" i="2"/>
  <c r="BD164" i="2"/>
  <c r="BD165" i="2"/>
  <c r="BD166" i="2"/>
  <c r="BD167" i="2"/>
  <c r="BD168" i="2"/>
  <c r="BD169" i="2"/>
  <c r="BD170" i="2"/>
  <c r="BD171" i="2"/>
  <c r="BD172" i="2"/>
  <c r="BD173" i="2"/>
  <c r="BD174" i="2"/>
  <c r="BD176" i="2"/>
  <c r="BD177" i="2"/>
  <c r="BD179" i="2"/>
  <c r="BD180" i="2"/>
  <c r="BD182" i="2"/>
  <c r="BD183" i="2"/>
  <c r="BD184" i="2"/>
  <c r="BD187" i="2"/>
  <c r="BD188" i="2"/>
  <c r="BD189" i="2"/>
  <c r="BD190" i="2"/>
  <c r="BD191" i="2"/>
  <c r="BD192" i="2"/>
  <c r="BD194" i="2"/>
  <c r="BD195" i="2"/>
  <c r="BD197" i="2"/>
  <c r="BD198" i="2"/>
  <c r="BD200" i="2"/>
  <c r="BD203" i="2"/>
  <c r="BD206" i="2"/>
  <c r="BD207" i="2"/>
  <c r="BD208" i="2"/>
  <c r="BD209" i="2"/>
  <c r="BD211" i="2"/>
  <c r="BD212" i="2"/>
  <c r="BD216" i="2"/>
  <c r="BD217" i="2"/>
  <c r="BD218" i="2"/>
  <c r="BD219" i="2"/>
  <c r="BD220" i="2"/>
  <c r="BD221" i="2"/>
  <c r="BD222" i="2"/>
  <c r="BD223" i="2"/>
  <c r="BD224" i="2"/>
  <c r="BD225" i="2"/>
  <c r="BD226" i="2"/>
  <c r="BD227" i="2"/>
  <c r="BD228" i="2"/>
  <c r="BD230" i="2"/>
  <c r="BD231" i="2"/>
  <c r="BD232" i="2"/>
  <c r="BD233" i="2"/>
  <c r="BD234" i="2"/>
  <c r="BD235" i="2"/>
  <c r="BD236" i="2"/>
  <c r="BD237" i="2"/>
  <c r="BD238" i="2"/>
  <c r="BD239" i="2"/>
  <c r="BD241" i="2"/>
  <c r="BD242" i="2"/>
  <c r="BD243" i="2"/>
  <c r="BD244" i="2"/>
  <c r="BD245" i="2"/>
  <c r="BD246" i="2"/>
  <c r="BD248" i="2"/>
  <c r="BD251" i="2"/>
  <c r="BD264" i="2"/>
  <c r="BD268" i="2"/>
  <c r="BD269" i="2"/>
  <c r="BD270" i="2"/>
  <c r="BD275" i="2"/>
  <c r="BD276" i="2"/>
  <c r="BD277" i="2"/>
  <c r="BD278" i="2"/>
  <c r="BD279" i="2"/>
  <c r="BD280" i="2"/>
  <c r="BD282" i="2"/>
  <c r="BD283" i="2"/>
  <c r="BD285" i="2"/>
  <c r="BD286" i="2"/>
  <c r="BD287" i="2"/>
  <c r="BD288" i="2"/>
  <c r="BD289" i="2"/>
  <c r="BD12" i="2"/>
  <c r="AG12" i="2"/>
  <c r="AF5" i="2"/>
  <c r="AG5" i="2"/>
  <c r="AH5" i="2"/>
  <c r="AF6" i="2"/>
  <c r="AG6" i="2"/>
  <c r="AH6" i="2"/>
  <c r="AF7" i="2"/>
  <c r="AG7" i="2"/>
  <c r="AH7" i="2"/>
  <c r="AF8" i="2"/>
  <c r="AG8" i="2"/>
  <c r="AH8" i="2"/>
  <c r="AF9" i="2"/>
  <c r="AG9" i="2"/>
  <c r="AH9" i="2"/>
  <c r="AF10" i="2"/>
  <c r="AG10" i="2"/>
  <c r="AH10" i="2"/>
  <c r="AF11" i="2"/>
  <c r="AG11" i="2"/>
  <c r="AH11" i="2"/>
  <c r="AF12" i="2"/>
  <c r="AH12" i="2"/>
  <c r="AF13" i="2"/>
  <c r="AG13" i="2"/>
  <c r="AH13" i="2"/>
  <c r="AF14" i="2"/>
  <c r="AG14" i="2"/>
  <c r="AH14" i="2"/>
  <c r="AF15" i="2"/>
  <c r="AG15" i="2"/>
  <c r="AH15" i="2"/>
  <c r="AF16" i="2"/>
  <c r="AG16" i="2"/>
  <c r="AH16" i="2"/>
  <c r="AF17" i="2"/>
  <c r="AG17" i="2"/>
  <c r="AH17" i="2"/>
  <c r="AF18" i="2"/>
  <c r="AG18" i="2"/>
  <c r="AH18" i="2"/>
  <c r="AF19" i="2"/>
  <c r="AG19" i="2"/>
  <c r="AH19" i="2"/>
  <c r="AF20" i="2"/>
  <c r="AG20" i="2"/>
  <c r="AH20" i="2"/>
  <c r="AF21" i="2"/>
  <c r="AG21" i="2"/>
  <c r="AH21" i="2"/>
  <c r="AF22" i="2"/>
  <c r="AG22" i="2"/>
  <c r="AH22" i="2"/>
  <c r="AF23" i="2"/>
  <c r="AG23" i="2"/>
  <c r="AH23" i="2"/>
  <c r="AF24" i="2"/>
  <c r="AG24" i="2"/>
  <c r="AH24" i="2"/>
  <c r="AF25" i="2"/>
  <c r="AG25" i="2"/>
  <c r="AH25" i="2"/>
  <c r="AF26" i="2"/>
  <c r="AG26" i="2"/>
  <c r="AH26" i="2"/>
  <c r="AF27" i="2"/>
  <c r="AG27" i="2"/>
  <c r="AH27" i="2"/>
  <c r="AF28" i="2"/>
  <c r="AG28" i="2"/>
  <c r="AH28" i="2"/>
  <c r="AF29" i="2"/>
  <c r="AG29" i="2"/>
  <c r="AH29" i="2"/>
  <c r="AF30" i="2"/>
  <c r="AG30" i="2"/>
  <c r="AH30" i="2"/>
  <c r="AF31" i="2"/>
  <c r="AG31" i="2"/>
  <c r="AH31" i="2"/>
  <c r="AF32" i="2"/>
  <c r="AG32" i="2"/>
  <c r="AH32" i="2"/>
  <c r="AF33" i="2"/>
  <c r="AG33" i="2"/>
  <c r="AH33" i="2"/>
  <c r="AF34" i="2"/>
  <c r="AG34" i="2"/>
  <c r="AH34" i="2"/>
  <c r="AF35" i="2"/>
  <c r="AG35" i="2"/>
  <c r="AH35" i="2"/>
  <c r="AF36" i="2"/>
  <c r="AG36" i="2"/>
  <c r="AH36" i="2"/>
  <c r="AF37" i="2"/>
  <c r="AG37" i="2"/>
  <c r="AH37" i="2"/>
  <c r="AF38" i="2"/>
  <c r="AG38" i="2"/>
  <c r="AH38" i="2"/>
  <c r="AF39" i="2"/>
  <c r="AG39" i="2"/>
  <c r="AH39" i="2"/>
  <c r="AF40" i="2"/>
  <c r="AG40" i="2"/>
  <c r="AH40" i="2"/>
  <c r="AF41" i="2"/>
  <c r="AG41" i="2"/>
  <c r="AH41" i="2"/>
  <c r="AF42" i="2"/>
  <c r="AG42" i="2"/>
  <c r="AH42" i="2"/>
  <c r="AF43" i="2"/>
  <c r="AG43" i="2"/>
  <c r="AH43" i="2"/>
  <c r="AF44" i="2"/>
  <c r="AG44" i="2"/>
  <c r="AH44" i="2"/>
  <c r="AF45" i="2"/>
  <c r="AG45" i="2"/>
  <c r="AH45" i="2"/>
  <c r="AF46" i="2"/>
  <c r="AG46" i="2"/>
  <c r="AH46" i="2"/>
  <c r="AF47" i="2"/>
  <c r="AG47" i="2"/>
  <c r="AH47" i="2"/>
  <c r="AF48" i="2"/>
  <c r="AG48" i="2"/>
  <c r="AH48" i="2"/>
  <c r="AF49" i="2"/>
  <c r="AG49" i="2"/>
  <c r="AH49" i="2"/>
  <c r="AF50" i="2"/>
  <c r="AG50" i="2"/>
  <c r="AH50" i="2"/>
  <c r="AF51" i="2"/>
  <c r="AG51" i="2"/>
  <c r="AH51" i="2"/>
  <c r="AF52" i="2"/>
  <c r="AG52" i="2"/>
  <c r="AH52" i="2"/>
  <c r="AF53" i="2"/>
  <c r="AG53" i="2"/>
  <c r="AH53" i="2"/>
  <c r="AF54" i="2"/>
  <c r="AG54" i="2"/>
  <c r="AH54" i="2"/>
  <c r="AF55" i="2"/>
  <c r="AG55" i="2"/>
  <c r="AH55" i="2"/>
  <c r="AF56" i="2"/>
  <c r="AG56" i="2"/>
  <c r="AH56" i="2"/>
  <c r="AF57" i="2"/>
  <c r="AG57" i="2"/>
  <c r="AH57" i="2"/>
  <c r="AF58" i="2"/>
  <c r="AG58" i="2"/>
  <c r="AH58" i="2"/>
  <c r="AF59" i="2"/>
  <c r="AG59" i="2"/>
  <c r="AH59" i="2"/>
  <c r="AF60" i="2"/>
  <c r="AG60" i="2"/>
  <c r="AH60" i="2"/>
  <c r="AF61" i="2"/>
  <c r="AG61" i="2"/>
  <c r="AH61" i="2"/>
  <c r="AF62" i="2"/>
  <c r="AG62" i="2"/>
  <c r="AH62" i="2"/>
  <c r="AF63" i="2"/>
  <c r="AG63" i="2"/>
  <c r="AH63" i="2"/>
  <c r="AF64" i="2"/>
  <c r="AG64" i="2"/>
  <c r="AH64" i="2"/>
  <c r="AF65" i="2"/>
  <c r="AG65" i="2"/>
  <c r="AH65" i="2"/>
  <c r="AF66" i="2"/>
  <c r="AG66" i="2"/>
  <c r="AH66" i="2"/>
  <c r="AF67" i="2"/>
  <c r="AG67" i="2"/>
  <c r="AH67" i="2"/>
  <c r="AF68" i="2"/>
  <c r="AG68" i="2"/>
  <c r="AH68" i="2"/>
  <c r="AF69" i="2"/>
  <c r="AG69" i="2"/>
  <c r="AH69" i="2"/>
  <c r="AF70" i="2"/>
  <c r="AG70" i="2"/>
  <c r="AH70" i="2"/>
  <c r="AF71" i="2"/>
  <c r="AG71" i="2"/>
  <c r="AH71" i="2"/>
  <c r="AF72" i="2"/>
  <c r="AG72" i="2"/>
  <c r="AH72" i="2"/>
  <c r="AF73" i="2"/>
  <c r="AG73" i="2"/>
  <c r="AH73" i="2"/>
  <c r="AF74" i="2"/>
  <c r="AG74" i="2"/>
  <c r="AH74" i="2"/>
  <c r="AF75" i="2"/>
  <c r="AG75" i="2"/>
  <c r="AH75" i="2"/>
  <c r="AF76" i="2"/>
  <c r="AG76" i="2"/>
  <c r="AH76" i="2"/>
  <c r="AF77" i="2"/>
  <c r="AG77" i="2"/>
  <c r="AH77" i="2"/>
  <c r="AF78" i="2"/>
  <c r="AG78" i="2"/>
  <c r="AH78" i="2"/>
  <c r="AF79" i="2"/>
  <c r="AG79" i="2"/>
  <c r="AH79" i="2"/>
  <c r="AF80" i="2"/>
  <c r="AG80" i="2"/>
  <c r="AH80" i="2"/>
  <c r="AF81" i="2"/>
  <c r="AG81" i="2"/>
  <c r="AH81" i="2"/>
  <c r="AF82" i="2"/>
  <c r="AG82" i="2"/>
  <c r="AH82" i="2"/>
  <c r="AF83" i="2"/>
  <c r="AG83" i="2"/>
  <c r="AH83" i="2"/>
  <c r="AF84" i="2"/>
  <c r="AG84" i="2"/>
  <c r="AH84" i="2"/>
  <c r="AF85" i="2"/>
  <c r="AG85" i="2"/>
  <c r="AH85" i="2"/>
  <c r="AF86" i="2"/>
  <c r="AG86" i="2"/>
  <c r="AH86" i="2"/>
  <c r="AF87" i="2"/>
  <c r="AG87" i="2"/>
  <c r="AH87" i="2"/>
  <c r="AF88" i="2"/>
  <c r="AG88" i="2"/>
  <c r="AH88" i="2"/>
  <c r="AF89" i="2"/>
  <c r="AG89" i="2"/>
  <c r="AH89" i="2"/>
  <c r="AF90" i="2"/>
  <c r="AG90" i="2"/>
  <c r="AH90" i="2"/>
  <c r="AF91" i="2"/>
  <c r="AG91" i="2"/>
  <c r="AH91" i="2"/>
  <c r="AF92" i="2"/>
  <c r="AG92" i="2"/>
  <c r="AH92" i="2"/>
  <c r="AF93" i="2"/>
  <c r="AG93" i="2"/>
  <c r="AH93" i="2"/>
  <c r="AF94" i="2"/>
  <c r="AG94" i="2"/>
  <c r="AH94" i="2"/>
  <c r="AF95" i="2"/>
  <c r="AG95" i="2"/>
  <c r="AH95" i="2"/>
  <c r="AF96" i="2"/>
  <c r="AG96" i="2"/>
  <c r="AH96" i="2"/>
  <c r="AF97" i="2"/>
  <c r="AG97" i="2"/>
  <c r="AH97" i="2"/>
  <c r="AF98" i="2"/>
  <c r="AG98" i="2"/>
  <c r="AH98" i="2"/>
  <c r="AF99" i="2"/>
  <c r="AG99" i="2"/>
  <c r="AH99" i="2"/>
  <c r="AF100" i="2"/>
  <c r="AG100" i="2"/>
  <c r="AH100" i="2"/>
  <c r="AF101" i="2"/>
  <c r="AG101" i="2"/>
  <c r="AH101" i="2"/>
  <c r="AF102" i="2"/>
  <c r="AG102" i="2"/>
  <c r="AH102" i="2"/>
  <c r="AF103" i="2"/>
  <c r="AG103" i="2"/>
  <c r="AH103" i="2"/>
  <c r="AF104" i="2"/>
  <c r="AG104" i="2"/>
  <c r="AH104" i="2"/>
  <c r="AF105" i="2"/>
  <c r="AG105" i="2"/>
  <c r="AH105" i="2"/>
  <c r="AF106" i="2"/>
  <c r="AG106" i="2"/>
  <c r="AH106" i="2"/>
  <c r="AF107" i="2"/>
  <c r="AG107" i="2"/>
  <c r="AH107" i="2"/>
  <c r="AF108" i="2"/>
  <c r="AG108" i="2"/>
  <c r="AH108" i="2"/>
  <c r="AF109" i="2"/>
  <c r="AG109" i="2"/>
  <c r="AH109" i="2"/>
  <c r="AF110" i="2"/>
  <c r="AG110" i="2"/>
  <c r="AH110" i="2"/>
  <c r="AF111" i="2"/>
  <c r="AG111" i="2"/>
  <c r="AH111" i="2"/>
  <c r="AF112" i="2"/>
  <c r="AG112" i="2"/>
  <c r="AH112" i="2"/>
  <c r="AF113" i="2"/>
  <c r="AG113" i="2"/>
  <c r="AH113" i="2"/>
  <c r="AF114" i="2"/>
  <c r="AG114" i="2"/>
  <c r="AH114" i="2"/>
  <c r="AF115" i="2"/>
  <c r="AG115" i="2"/>
  <c r="AH115" i="2"/>
  <c r="AG116" i="2"/>
  <c r="AF117" i="2"/>
  <c r="AG117" i="2"/>
  <c r="AF118" i="2"/>
  <c r="AG118" i="2"/>
  <c r="AH118" i="2"/>
  <c r="AF119" i="2"/>
  <c r="AG119" i="2"/>
  <c r="AH119" i="2"/>
  <c r="AF120" i="2"/>
  <c r="AG120" i="2"/>
  <c r="AH120" i="2"/>
  <c r="AF121" i="2"/>
  <c r="AG121" i="2"/>
  <c r="AH121" i="2"/>
  <c r="AF122" i="2"/>
  <c r="AG122" i="2"/>
  <c r="AH122" i="2"/>
  <c r="AF123" i="2"/>
  <c r="AG123" i="2"/>
  <c r="AH123" i="2"/>
  <c r="AF124" i="2"/>
  <c r="AG124" i="2"/>
  <c r="AH124" i="2"/>
  <c r="AF125" i="2"/>
  <c r="AG125" i="2"/>
  <c r="AH125" i="2"/>
  <c r="AF126" i="2"/>
  <c r="AG126" i="2"/>
  <c r="AH126" i="2"/>
  <c r="AF127" i="2"/>
  <c r="AG127" i="2"/>
  <c r="AH127" i="2"/>
  <c r="AF128" i="2"/>
  <c r="AG128" i="2"/>
  <c r="AH128" i="2"/>
  <c r="AF129" i="2"/>
  <c r="AG129" i="2"/>
  <c r="AH129" i="2"/>
  <c r="AF130" i="2"/>
  <c r="AG130" i="2"/>
  <c r="AH130" i="2"/>
  <c r="AF131" i="2"/>
  <c r="AG131" i="2"/>
  <c r="AH131" i="2"/>
  <c r="AF132" i="2"/>
  <c r="AG132" i="2"/>
  <c r="AH132" i="2"/>
  <c r="AF133" i="2"/>
  <c r="AG133" i="2"/>
  <c r="AH133" i="2"/>
  <c r="AF134" i="2"/>
  <c r="AG134" i="2"/>
  <c r="AH134" i="2"/>
  <c r="AF135" i="2"/>
  <c r="AG135" i="2"/>
  <c r="AH135" i="2"/>
  <c r="AF136" i="2"/>
  <c r="AG136" i="2"/>
  <c r="AH136" i="2"/>
  <c r="AF137" i="2"/>
  <c r="AG137" i="2"/>
  <c r="AH137" i="2"/>
  <c r="AF138" i="2"/>
  <c r="AG138" i="2"/>
  <c r="AH138" i="2"/>
  <c r="AF139" i="2"/>
  <c r="AG139" i="2"/>
  <c r="AH139" i="2"/>
  <c r="AF140" i="2"/>
  <c r="AG140" i="2"/>
  <c r="AH140" i="2"/>
  <c r="AF141" i="2"/>
  <c r="AG141" i="2"/>
  <c r="AH141" i="2"/>
  <c r="AF142" i="2"/>
  <c r="AG142" i="2"/>
  <c r="AH142" i="2"/>
  <c r="AF143" i="2"/>
  <c r="AG143" i="2"/>
  <c r="AH143" i="2"/>
  <c r="AF144" i="2"/>
  <c r="AG144" i="2"/>
  <c r="AH144" i="2"/>
  <c r="AF145" i="2"/>
  <c r="AG145" i="2"/>
  <c r="AH145" i="2"/>
  <c r="AF146" i="2"/>
  <c r="AG146" i="2"/>
  <c r="AH146" i="2"/>
  <c r="AF147" i="2"/>
  <c r="AG147" i="2"/>
  <c r="AH147" i="2"/>
  <c r="AF148" i="2"/>
  <c r="AG148" i="2"/>
  <c r="AH148" i="2"/>
  <c r="AF149" i="2"/>
  <c r="AG149" i="2"/>
  <c r="AH149" i="2"/>
  <c r="AF150" i="2"/>
  <c r="AG150" i="2"/>
  <c r="AH150" i="2"/>
  <c r="AF151" i="2"/>
  <c r="AG151" i="2"/>
  <c r="AH151" i="2"/>
  <c r="AF152" i="2"/>
  <c r="AG152" i="2"/>
  <c r="AH152" i="2"/>
  <c r="AF153" i="2"/>
  <c r="AG153" i="2"/>
  <c r="AH153" i="2"/>
  <c r="AF154" i="2"/>
  <c r="AG154" i="2"/>
  <c r="AH154" i="2"/>
  <c r="AF155" i="2"/>
  <c r="AG155" i="2"/>
  <c r="AH155" i="2"/>
  <c r="AF156" i="2"/>
  <c r="AG156" i="2"/>
  <c r="AH156" i="2"/>
  <c r="AF157" i="2"/>
  <c r="AG157" i="2"/>
  <c r="AH157" i="2"/>
  <c r="AF158" i="2"/>
  <c r="AG158" i="2"/>
  <c r="AH158" i="2"/>
  <c r="AF159" i="2"/>
  <c r="AG159" i="2"/>
  <c r="AH159" i="2"/>
  <c r="AF160" i="2"/>
  <c r="AG160" i="2"/>
  <c r="AH160" i="2"/>
  <c r="AF161" i="2"/>
  <c r="AG161" i="2"/>
  <c r="AH161" i="2"/>
  <c r="AF162" i="2"/>
  <c r="AG162" i="2"/>
  <c r="AH162" i="2"/>
  <c r="AF163" i="2"/>
  <c r="AG163" i="2"/>
  <c r="AH163" i="2"/>
  <c r="AF164" i="2"/>
  <c r="AG164" i="2"/>
  <c r="AH164" i="2"/>
  <c r="AF165" i="2"/>
  <c r="AG165" i="2"/>
  <c r="AH165" i="2"/>
  <c r="AF166" i="2"/>
  <c r="AG166" i="2"/>
  <c r="AH166" i="2"/>
  <c r="AF167" i="2"/>
  <c r="AG167" i="2"/>
  <c r="AH167" i="2"/>
  <c r="AF168" i="2"/>
  <c r="AG168" i="2"/>
  <c r="AH168" i="2"/>
  <c r="AF169" i="2"/>
  <c r="AG169" i="2"/>
  <c r="AH169" i="2"/>
  <c r="AF170" i="2"/>
  <c r="AG170" i="2"/>
  <c r="AH170" i="2"/>
  <c r="AF171" i="2"/>
  <c r="AG171" i="2"/>
  <c r="AH171" i="2"/>
  <c r="AF172" i="2"/>
  <c r="AG172" i="2"/>
  <c r="AH172" i="2"/>
  <c r="AF173" i="2"/>
  <c r="AG173" i="2"/>
  <c r="AH173" i="2"/>
  <c r="AF174" i="2"/>
  <c r="AG174" i="2"/>
  <c r="AH174" i="2"/>
  <c r="AF175" i="2"/>
  <c r="AG175" i="2"/>
  <c r="AH175" i="2"/>
  <c r="AF176" i="2"/>
  <c r="AG176" i="2"/>
  <c r="AH176" i="2"/>
  <c r="AF177" i="2"/>
  <c r="AG177" i="2"/>
  <c r="AH177" i="2"/>
  <c r="AF178" i="2"/>
  <c r="AG178" i="2"/>
  <c r="AH178" i="2"/>
  <c r="AF179" i="2"/>
  <c r="AG179" i="2"/>
  <c r="AH179" i="2"/>
  <c r="AF180" i="2"/>
  <c r="AG180" i="2"/>
  <c r="AH180" i="2"/>
  <c r="AF181" i="2"/>
  <c r="AG181" i="2"/>
  <c r="AH181" i="2"/>
  <c r="AF182" i="2"/>
  <c r="AG182" i="2"/>
  <c r="AH182" i="2"/>
  <c r="AF183" i="2"/>
  <c r="AG183" i="2"/>
  <c r="AH183" i="2"/>
  <c r="AF184" i="2"/>
  <c r="AH184" i="2"/>
  <c r="AF185" i="2"/>
  <c r="AG185" i="2"/>
  <c r="AH185" i="2"/>
  <c r="AF186" i="2"/>
  <c r="AG186" i="2"/>
  <c r="AH186" i="2"/>
  <c r="AF187" i="2"/>
  <c r="AH187" i="2"/>
  <c r="AF188" i="2"/>
  <c r="AG188" i="2"/>
  <c r="AH188" i="2"/>
  <c r="AF189" i="2"/>
  <c r="AG189" i="2"/>
  <c r="AH189" i="2"/>
  <c r="AF190" i="2"/>
  <c r="AH190" i="2"/>
  <c r="AF191" i="2"/>
  <c r="AG191" i="2"/>
  <c r="AH191" i="2"/>
  <c r="AF192" i="2"/>
  <c r="AG192" i="2"/>
  <c r="AH192" i="2"/>
  <c r="AF193" i="2"/>
  <c r="AG193" i="2"/>
  <c r="AH193" i="2"/>
  <c r="AF194" i="2"/>
  <c r="AG194" i="2"/>
  <c r="AH194" i="2"/>
  <c r="AF195" i="2"/>
  <c r="AG195" i="2"/>
  <c r="AH195" i="2"/>
  <c r="AF196" i="2"/>
  <c r="AG196" i="2"/>
  <c r="AH196" i="2"/>
  <c r="AF197" i="2"/>
  <c r="AG197" i="2"/>
  <c r="AH197" i="2"/>
  <c r="AF198" i="2"/>
  <c r="AG198" i="2"/>
  <c r="AH198" i="2"/>
  <c r="AF199" i="2"/>
  <c r="AH199" i="2"/>
  <c r="AF200" i="2"/>
  <c r="AG200" i="2"/>
  <c r="AH200" i="2"/>
  <c r="AF201" i="2"/>
  <c r="AG201" i="2"/>
  <c r="AH201" i="2"/>
  <c r="AF202" i="2"/>
  <c r="AG202" i="2"/>
  <c r="AH202" i="2"/>
  <c r="AF203" i="2"/>
  <c r="AG203" i="2"/>
  <c r="AH203" i="2"/>
  <c r="AF204" i="2"/>
  <c r="AG204" i="2"/>
  <c r="AH204" i="2"/>
  <c r="AF205" i="2"/>
  <c r="AG205" i="2"/>
  <c r="AH205" i="2"/>
  <c r="AF206" i="2"/>
  <c r="AG206" i="2"/>
  <c r="AH206" i="2"/>
  <c r="AF207" i="2"/>
  <c r="AG207" i="2"/>
  <c r="AH207" i="2"/>
  <c r="AF208" i="2"/>
  <c r="AG208" i="2"/>
  <c r="AH208" i="2"/>
  <c r="AF209" i="2"/>
  <c r="AG209" i="2"/>
  <c r="AH209" i="2"/>
  <c r="AF210" i="2"/>
  <c r="AG210" i="2"/>
  <c r="AH210" i="2"/>
  <c r="AF211" i="2"/>
  <c r="AG211" i="2"/>
  <c r="AH211" i="2"/>
  <c r="AF212" i="2"/>
  <c r="AG212" i="2"/>
  <c r="AH212" i="2"/>
  <c r="AF213" i="2"/>
  <c r="AG213" i="2"/>
  <c r="AH213" i="2"/>
  <c r="AF214" i="2"/>
  <c r="AG214" i="2"/>
  <c r="AH214" i="2"/>
  <c r="AF215" i="2"/>
  <c r="AG215" i="2"/>
  <c r="AH215" i="2"/>
  <c r="AF216" i="2"/>
  <c r="AG216" i="2"/>
  <c r="AH216" i="2"/>
  <c r="AF217" i="2"/>
  <c r="AG217" i="2"/>
  <c r="AH217" i="2"/>
  <c r="AF218" i="2"/>
  <c r="AG218" i="2"/>
  <c r="AH218" i="2"/>
  <c r="AF219" i="2"/>
  <c r="AG219" i="2"/>
  <c r="AH219" i="2"/>
  <c r="AF220" i="2"/>
  <c r="AG220" i="2"/>
  <c r="AH220" i="2"/>
  <c r="AF221" i="2"/>
  <c r="AG221" i="2"/>
  <c r="AH221" i="2"/>
  <c r="AF222" i="2"/>
  <c r="AG222" i="2"/>
  <c r="AH222" i="2"/>
  <c r="AF223" i="2"/>
  <c r="AG223" i="2"/>
  <c r="AH223" i="2"/>
  <c r="AF224" i="2"/>
  <c r="AG224" i="2"/>
  <c r="AH224" i="2"/>
  <c r="AF225" i="2"/>
  <c r="AG225" i="2"/>
  <c r="AH225" i="2"/>
  <c r="AF226" i="2"/>
  <c r="AG226" i="2"/>
  <c r="AH226" i="2"/>
  <c r="AF227" i="2"/>
  <c r="AG227" i="2"/>
  <c r="AH227" i="2"/>
  <c r="AF228" i="2"/>
  <c r="AG228" i="2"/>
  <c r="AH228" i="2"/>
  <c r="AF229" i="2"/>
  <c r="AG229" i="2"/>
  <c r="AH229" i="2"/>
  <c r="AF230" i="2"/>
  <c r="AG230" i="2"/>
  <c r="AH230" i="2"/>
  <c r="AF231" i="2"/>
  <c r="AG231" i="2"/>
  <c r="AH231" i="2"/>
  <c r="AF232" i="2"/>
  <c r="AG232" i="2"/>
  <c r="AH232" i="2"/>
  <c r="AF233" i="2"/>
  <c r="AG233" i="2"/>
  <c r="AH233" i="2"/>
  <c r="AF234" i="2"/>
  <c r="AG234" i="2"/>
  <c r="AH234" i="2"/>
  <c r="AF235" i="2"/>
  <c r="AG235" i="2"/>
  <c r="AH235" i="2"/>
  <c r="AF236" i="2"/>
  <c r="AG236" i="2"/>
  <c r="AH236" i="2"/>
  <c r="AF237" i="2"/>
  <c r="AG237" i="2"/>
  <c r="AH237" i="2"/>
  <c r="AF238" i="2"/>
  <c r="AG238" i="2"/>
  <c r="AH238" i="2"/>
  <c r="AF239" i="2"/>
  <c r="AG239" i="2"/>
  <c r="AH239" i="2"/>
  <c r="AF240" i="2"/>
  <c r="AG240" i="2"/>
  <c r="AH240" i="2"/>
  <c r="AF241" i="2"/>
  <c r="AG241" i="2"/>
  <c r="AH241" i="2"/>
  <c r="AF242" i="2"/>
  <c r="AG242" i="2"/>
  <c r="AH242" i="2"/>
  <c r="AF243" i="2"/>
  <c r="AG243" i="2"/>
  <c r="AH243" i="2"/>
  <c r="AF244" i="2"/>
  <c r="AG244" i="2"/>
  <c r="AH244" i="2"/>
  <c r="AF245" i="2"/>
  <c r="AG245" i="2"/>
  <c r="AH245" i="2"/>
  <c r="AF246" i="2"/>
  <c r="AG246" i="2"/>
  <c r="AH246" i="2"/>
  <c r="AF247" i="2"/>
  <c r="AG247" i="2"/>
  <c r="AH247" i="2"/>
  <c r="AF248" i="2"/>
  <c r="AG248" i="2"/>
  <c r="AH248" i="2"/>
  <c r="AF249" i="2"/>
  <c r="AG249" i="2"/>
  <c r="AH249" i="2"/>
  <c r="AF250" i="2"/>
  <c r="AG250" i="2"/>
  <c r="AH250" i="2"/>
  <c r="AF251" i="2"/>
  <c r="AG251" i="2"/>
  <c r="AH251" i="2"/>
  <c r="AF252" i="2"/>
  <c r="AG252" i="2"/>
  <c r="AH252" i="2"/>
  <c r="AF253" i="2"/>
  <c r="AG253" i="2"/>
  <c r="AH253" i="2"/>
  <c r="AF254" i="2"/>
  <c r="AG254" i="2"/>
  <c r="AH254" i="2"/>
  <c r="AF255" i="2"/>
  <c r="AG255" i="2"/>
  <c r="AH255" i="2"/>
  <c r="AF256" i="2"/>
  <c r="AG256" i="2"/>
  <c r="AH256" i="2"/>
  <c r="AF257" i="2"/>
  <c r="AG257" i="2"/>
  <c r="AH257" i="2"/>
  <c r="AF258" i="2"/>
  <c r="AG258" i="2"/>
  <c r="AH258" i="2"/>
  <c r="AF259" i="2"/>
  <c r="AG259" i="2"/>
  <c r="AH259" i="2"/>
  <c r="AF260" i="2"/>
  <c r="AG260" i="2"/>
  <c r="AH260" i="2"/>
  <c r="AF261" i="2"/>
  <c r="AG261" i="2"/>
  <c r="AH261" i="2"/>
  <c r="AF262" i="2"/>
  <c r="AG262" i="2"/>
  <c r="AH262" i="2"/>
  <c r="AF263" i="2"/>
  <c r="AG263" i="2"/>
  <c r="AH263" i="2"/>
  <c r="AF264" i="2"/>
  <c r="AG264" i="2"/>
  <c r="AH264" i="2"/>
  <c r="AF265" i="2"/>
  <c r="AG265" i="2"/>
  <c r="AH265" i="2"/>
  <c r="AF266" i="2"/>
  <c r="AG266" i="2"/>
  <c r="AH266" i="2"/>
  <c r="AF267" i="2"/>
  <c r="AG267" i="2"/>
  <c r="AH267" i="2"/>
  <c r="AF268" i="2"/>
  <c r="AG268" i="2"/>
  <c r="AH268" i="2"/>
  <c r="AF269" i="2"/>
  <c r="AG269" i="2"/>
  <c r="AH269" i="2"/>
  <c r="AF270" i="2"/>
  <c r="AG270" i="2"/>
  <c r="AH270" i="2"/>
  <c r="AF271" i="2"/>
  <c r="AG271" i="2"/>
  <c r="AH271" i="2"/>
  <c r="AF272" i="2"/>
  <c r="AG272" i="2"/>
  <c r="AH272" i="2"/>
  <c r="AF273" i="2"/>
  <c r="AG273" i="2"/>
  <c r="AH273" i="2"/>
  <c r="AF274" i="2"/>
  <c r="AG274" i="2"/>
  <c r="AH274" i="2"/>
  <c r="AF275" i="2"/>
  <c r="AG275" i="2"/>
  <c r="AH275" i="2"/>
  <c r="AF276" i="2"/>
  <c r="AG276" i="2"/>
  <c r="AH276" i="2"/>
  <c r="AF277" i="2"/>
  <c r="AG277" i="2"/>
  <c r="AH277" i="2"/>
  <c r="AF278" i="2"/>
  <c r="AG278" i="2"/>
  <c r="AH278" i="2"/>
  <c r="AF279" i="2"/>
  <c r="AG279" i="2"/>
  <c r="AH279" i="2"/>
  <c r="AF280" i="2"/>
  <c r="AG280" i="2"/>
  <c r="AH280" i="2"/>
  <c r="AF281" i="2"/>
  <c r="AG281" i="2"/>
  <c r="AH281" i="2"/>
  <c r="AF282" i="2"/>
  <c r="AG282" i="2"/>
  <c r="AH282" i="2"/>
  <c r="AF283" i="2"/>
  <c r="AG283" i="2"/>
  <c r="AH283" i="2"/>
  <c r="AF284" i="2"/>
  <c r="AG284" i="2"/>
  <c r="AH284" i="2"/>
  <c r="AF285" i="2"/>
  <c r="AG285" i="2"/>
  <c r="AH285" i="2"/>
  <c r="AF286" i="2"/>
  <c r="AG286" i="2"/>
  <c r="AH286" i="2"/>
  <c r="AF287" i="2"/>
  <c r="AG287" i="2"/>
  <c r="AH287" i="2"/>
  <c r="AF288" i="2"/>
  <c r="AG288" i="2"/>
  <c r="AH288" i="2"/>
  <c r="AF289" i="2"/>
  <c r="AG289" i="2"/>
  <c r="AH289" i="2"/>
  <c r="AG290" i="2"/>
  <c r="AH290" i="2"/>
  <c r="AF4" i="2"/>
  <c r="AG4" i="2"/>
  <c r="AH4" i="2"/>
  <c r="AH3" i="2"/>
  <c r="AG3" i="2"/>
  <c r="AF3" i="2"/>
  <c r="U4" i="1"/>
  <c r="AN6" i="2"/>
  <c r="AN7" i="2"/>
  <c r="AN8" i="2"/>
  <c r="AO8" i="2" s="1"/>
  <c r="AN9" i="2"/>
  <c r="AN10" i="2"/>
  <c r="AP10" i="2" s="1"/>
  <c r="AN11" i="2"/>
  <c r="AO11" i="2" s="1"/>
  <c r="AN12" i="2"/>
  <c r="AO12" i="2" s="1"/>
  <c r="AN13" i="2"/>
  <c r="AP13" i="2" s="1"/>
  <c r="AN14" i="2"/>
  <c r="AO14" i="2" s="1"/>
  <c r="AN15" i="2"/>
  <c r="AN16" i="2"/>
  <c r="AP16" i="2" s="1"/>
  <c r="AN17" i="2"/>
  <c r="AN18" i="2"/>
  <c r="AN19" i="2"/>
  <c r="AN20" i="2"/>
  <c r="AO20" i="2" s="1"/>
  <c r="AN21" i="2"/>
  <c r="AO21" i="2" s="1"/>
  <c r="AN22" i="2"/>
  <c r="AN23" i="2"/>
  <c r="AO23" i="2" s="1"/>
  <c r="AN24" i="2"/>
  <c r="AN25" i="2"/>
  <c r="AQ25" i="2" s="1"/>
  <c r="AN26" i="2"/>
  <c r="AN27" i="2"/>
  <c r="AO27" i="2" s="1"/>
  <c r="AN28" i="2"/>
  <c r="AQ28" i="2" s="1"/>
  <c r="AN29" i="2"/>
  <c r="AQ29" i="2" s="1"/>
  <c r="AN30" i="2"/>
  <c r="AN31" i="2"/>
  <c r="AQ31" i="2" s="1"/>
  <c r="AN32" i="2"/>
  <c r="AQ32" i="2" s="1"/>
  <c r="AN33" i="2"/>
  <c r="AO33" i="2" s="1"/>
  <c r="AN34" i="2"/>
  <c r="AQ34" i="2" s="1"/>
  <c r="AN35" i="2"/>
  <c r="AQ35" i="2" s="1"/>
  <c r="AN36" i="2"/>
  <c r="AN37" i="2"/>
  <c r="AP37" i="2" s="1"/>
  <c r="AN38" i="2"/>
  <c r="AQ38" i="2" s="1"/>
  <c r="AN39" i="2"/>
  <c r="AN40" i="2"/>
  <c r="AP40" i="2" s="1"/>
  <c r="AN41" i="2"/>
  <c r="AQ41" i="2" s="1"/>
  <c r="AN42" i="2"/>
  <c r="AN43" i="2"/>
  <c r="AP43" i="2" s="1"/>
  <c r="AN44" i="2"/>
  <c r="AN45" i="2"/>
  <c r="AO45" i="2" s="1"/>
  <c r="AN46" i="2"/>
  <c r="AN47" i="2"/>
  <c r="AN48" i="2"/>
  <c r="AN49" i="2"/>
  <c r="AP49" i="2" s="1"/>
  <c r="AN50" i="2"/>
  <c r="AN51" i="2"/>
  <c r="AN52" i="2"/>
  <c r="AN53" i="2"/>
  <c r="AN54" i="2"/>
  <c r="AN55" i="2"/>
  <c r="AN56" i="2"/>
  <c r="AN57" i="2"/>
  <c r="AN58" i="2"/>
  <c r="AP58" i="2" s="1"/>
  <c r="AN59" i="2"/>
  <c r="AN60" i="2"/>
  <c r="AN61" i="2"/>
  <c r="AN62" i="2"/>
  <c r="AN63" i="2"/>
  <c r="AO63" i="2" s="1"/>
  <c r="AN64" i="2"/>
  <c r="AN65" i="2"/>
  <c r="AQ65" i="2" s="1"/>
  <c r="AN66" i="2"/>
  <c r="AN67" i="2"/>
  <c r="AN68" i="2"/>
  <c r="AN69" i="2"/>
  <c r="AN70" i="2"/>
  <c r="AP70" i="2" s="1"/>
  <c r="AN71" i="2"/>
  <c r="AN72" i="2"/>
  <c r="AO72" i="2" s="1"/>
  <c r="AN73" i="2"/>
  <c r="AP73" i="2" s="1"/>
  <c r="AN74" i="2"/>
  <c r="AQ74" i="2" s="1"/>
  <c r="AN75" i="2"/>
  <c r="AO75" i="2" s="1"/>
  <c r="AN76" i="2"/>
  <c r="AQ76" i="2" s="1"/>
  <c r="AN77" i="2"/>
  <c r="AO77" i="2" s="1"/>
  <c r="AN78" i="2"/>
  <c r="AP78" i="2" s="1"/>
  <c r="AN79" i="2"/>
  <c r="AQ79" i="2" s="1"/>
  <c r="AN80" i="2"/>
  <c r="AO80" i="2" s="1"/>
  <c r="AN81" i="2"/>
  <c r="AP81" i="2" s="1"/>
  <c r="AN82" i="2"/>
  <c r="AN83" i="2"/>
  <c r="AO83" i="2" s="1"/>
  <c r="AN84" i="2"/>
  <c r="AN85" i="2"/>
  <c r="AN86" i="2"/>
  <c r="AN87" i="2"/>
  <c r="AN88" i="2"/>
  <c r="AN89" i="2"/>
  <c r="AO89" i="2" s="1"/>
  <c r="AN90" i="2"/>
  <c r="AN91" i="2"/>
  <c r="AN92" i="2"/>
  <c r="AN93" i="2"/>
  <c r="AN94" i="2"/>
  <c r="AQ94" i="2" s="1"/>
  <c r="AN95" i="2"/>
  <c r="AN97" i="2"/>
  <c r="AN98" i="2"/>
  <c r="AN99" i="2"/>
  <c r="AP99" i="2" s="1"/>
  <c r="AN100" i="2"/>
  <c r="AN101" i="2"/>
  <c r="AN102" i="2"/>
  <c r="AN103" i="2"/>
  <c r="AQ103" i="2" s="1"/>
  <c r="AN104" i="2"/>
  <c r="AN105" i="2"/>
  <c r="AN106" i="2"/>
  <c r="AQ106" i="2" s="1"/>
  <c r="AN107" i="2"/>
  <c r="AN108" i="2"/>
  <c r="AP108" i="2" s="1"/>
  <c r="AN109" i="2"/>
  <c r="AN110" i="2"/>
  <c r="AO110" i="2" s="1"/>
  <c r="AN111" i="2"/>
  <c r="AN112" i="2"/>
  <c r="AN113" i="2"/>
  <c r="AO113" i="2" s="1"/>
  <c r="AN114" i="2"/>
  <c r="AN115" i="2"/>
  <c r="AQ115" i="2" s="1"/>
  <c r="AN116" i="2"/>
  <c r="AO116" i="2" s="1"/>
  <c r="AN117" i="2"/>
  <c r="AP117" i="2" s="1"/>
  <c r="AN118" i="2"/>
  <c r="AN119" i="2"/>
  <c r="AN120" i="2"/>
  <c r="AN121" i="2"/>
  <c r="AN122" i="2"/>
  <c r="AN123" i="2"/>
  <c r="AP123" i="2" s="1"/>
  <c r="AN124" i="2"/>
  <c r="AN125" i="2"/>
  <c r="AO125" i="2" s="1"/>
  <c r="AN126" i="2"/>
  <c r="AN127" i="2"/>
  <c r="AN128" i="2"/>
  <c r="AO128" i="2" s="1"/>
  <c r="AN129" i="2"/>
  <c r="AN130" i="2"/>
  <c r="AN131" i="2"/>
  <c r="AN132" i="2"/>
  <c r="AP132" i="2" s="1"/>
  <c r="AN133" i="2"/>
  <c r="AQ133" i="2" s="1"/>
  <c r="AN134" i="2"/>
  <c r="AN135" i="2"/>
  <c r="AP135" i="2" s="1"/>
  <c r="AN136" i="2"/>
  <c r="AN137" i="2"/>
  <c r="AN138" i="2"/>
  <c r="AQ138" i="2" s="1"/>
  <c r="AN139" i="2"/>
  <c r="AN140" i="2"/>
  <c r="AN141" i="2"/>
  <c r="AQ141" i="2" s="1"/>
  <c r="AN142" i="2"/>
  <c r="AO142" i="2" s="1"/>
  <c r="AN143" i="2"/>
  <c r="AN144" i="2"/>
  <c r="AQ144" i="2" s="1"/>
  <c r="AN145" i="2"/>
  <c r="AN146" i="2"/>
  <c r="AO146" i="2" s="1"/>
  <c r="AN147" i="2"/>
  <c r="AN148" i="2"/>
  <c r="AO148" i="2" s="1"/>
  <c r="AN149" i="2"/>
  <c r="AN150" i="2"/>
  <c r="AQ150" i="2" s="1"/>
  <c r="AN151" i="2"/>
  <c r="AN152" i="2"/>
  <c r="AN153" i="2"/>
  <c r="AN154" i="2"/>
  <c r="AN155" i="2"/>
  <c r="AO155" i="2" s="1"/>
  <c r="AN156" i="2"/>
  <c r="AN157" i="2"/>
  <c r="AP157" i="2" s="1"/>
  <c r="AN158" i="2"/>
  <c r="AO158" i="2" s="1"/>
  <c r="AN159" i="2"/>
  <c r="AN160" i="2"/>
  <c r="AP160" i="2" s="1"/>
  <c r="AN161" i="2"/>
  <c r="AN162" i="2"/>
  <c r="AQ162" i="2" s="1"/>
  <c r="AN163" i="2"/>
  <c r="AP163" i="2" s="1"/>
  <c r="AN164" i="2"/>
  <c r="AO164" i="2" s="1"/>
  <c r="AN165" i="2"/>
  <c r="AQ165" i="2" s="1"/>
  <c r="AN166" i="2"/>
  <c r="AP166" i="2" s="1"/>
  <c r="AN167" i="2"/>
  <c r="AO167" i="2" s="1"/>
  <c r="AN168" i="2"/>
  <c r="AN169" i="2"/>
  <c r="AN170" i="2"/>
  <c r="AN171" i="2"/>
  <c r="AN172" i="2"/>
  <c r="AN173" i="2"/>
  <c r="AN174" i="2"/>
  <c r="AQ174" i="2" s="1"/>
  <c r="AN175" i="2"/>
  <c r="AN176" i="2"/>
  <c r="AP176" i="2" s="1"/>
  <c r="AN177" i="2"/>
  <c r="AQ177" i="2" s="1"/>
  <c r="AN178" i="2"/>
  <c r="AN179" i="2"/>
  <c r="AN180" i="2"/>
  <c r="AN181" i="2"/>
  <c r="AN182" i="2"/>
  <c r="AN183" i="2"/>
  <c r="AQ183" i="2" s="1"/>
  <c r="AN184" i="2"/>
  <c r="AN185" i="2"/>
  <c r="AP185" i="2" s="1"/>
  <c r="AN186" i="2"/>
  <c r="AQ186" i="2" s="1"/>
  <c r="AN187" i="2"/>
  <c r="AQ187" i="2" s="1"/>
  <c r="AN188" i="2"/>
  <c r="AP188" i="2" s="1"/>
  <c r="AN189" i="2"/>
  <c r="AQ189" i="2" s="1"/>
  <c r="AN190" i="2"/>
  <c r="AN191" i="2"/>
  <c r="AN192" i="2"/>
  <c r="AN193" i="2"/>
  <c r="AQ193" i="2" s="1"/>
  <c r="AN194" i="2"/>
  <c r="AN195" i="2"/>
  <c r="AQ195" i="2" s="1"/>
  <c r="AN196" i="2"/>
  <c r="AN197" i="2"/>
  <c r="AP197" i="2" s="1"/>
  <c r="AN198" i="2"/>
  <c r="AN199" i="2"/>
  <c r="AN200" i="2"/>
  <c r="AN201" i="2"/>
  <c r="AQ201" i="2" s="1"/>
  <c r="AN202" i="2"/>
  <c r="AN203" i="2"/>
  <c r="AN204" i="2"/>
  <c r="AQ204" i="2" s="1"/>
  <c r="AN205" i="2"/>
  <c r="AQ205" i="2" s="1"/>
  <c r="AN206" i="2"/>
  <c r="AN207" i="2"/>
  <c r="AN208" i="2"/>
  <c r="AN209" i="2"/>
  <c r="AN210" i="2"/>
  <c r="AQ210" i="2" s="1"/>
  <c r="AN211" i="2"/>
  <c r="AQ211" i="2" s="1"/>
  <c r="AN212" i="2"/>
  <c r="AP212" i="2" s="1"/>
  <c r="AN213" i="2"/>
  <c r="AN214" i="2"/>
  <c r="AQ214" i="2" s="1"/>
  <c r="AN215" i="2"/>
  <c r="AN216" i="2"/>
  <c r="AO216" i="2" s="1"/>
  <c r="AN217" i="2"/>
  <c r="AN218" i="2"/>
  <c r="AO218" i="2" s="1"/>
  <c r="AN219" i="2"/>
  <c r="AO219" i="2" s="1"/>
  <c r="AN220" i="2"/>
  <c r="AN221" i="2"/>
  <c r="AO221" i="2" s="1"/>
  <c r="AN222" i="2"/>
  <c r="AO222" i="2" s="1"/>
  <c r="AN223" i="2"/>
  <c r="AQ223" i="2" s="1"/>
  <c r="AN224" i="2"/>
  <c r="AP224" i="2" s="1"/>
  <c r="AN225" i="2"/>
  <c r="AN226" i="2"/>
  <c r="AN227" i="2"/>
  <c r="AN228" i="2"/>
  <c r="AN229" i="2"/>
  <c r="AN230" i="2"/>
  <c r="AN231" i="2"/>
  <c r="AN232" i="2"/>
  <c r="AN233" i="2"/>
  <c r="AN234" i="2"/>
  <c r="AN235" i="2"/>
  <c r="AN236" i="2"/>
  <c r="AN237" i="2"/>
  <c r="AN238" i="2"/>
  <c r="AO238" i="2" s="1"/>
  <c r="AN239" i="2"/>
  <c r="AQ239" i="2" s="1"/>
  <c r="AN240" i="2"/>
  <c r="AN241" i="2"/>
  <c r="AN242" i="2"/>
  <c r="AQ242" i="2" s="1"/>
  <c r="AN243" i="2"/>
  <c r="AN244" i="2"/>
  <c r="AO244" i="2" s="1"/>
  <c r="AN245" i="2"/>
  <c r="AN246" i="2"/>
  <c r="AO246" i="2" s="1"/>
  <c r="AN247" i="2"/>
  <c r="AN248" i="2"/>
  <c r="AN249" i="2"/>
  <c r="AN250" i="2"/>
  <c r="AN251" i="2"/>
  <c r="AQ251" i="2" s="1"/>
  <c r="AN252" i="2"/>
  <c r="AN253" i="2"/>
  <c r="AO253" i="2" s="1"/>
  <c r="AN254" i="2"/>
  <c r="AN255" i="2"/>
  <c r="AN256" i="2"/>
  <c r="AN257" i="2"/>
  <c r="AN258" i="2"/>
  <c r="AO258" i="2" s="1"/>
  <c r="AN259" i="2"/>
  <c r="AN260" i="2"/>
  <c r="AN261" i="2"/>
  <c r="AN262" i="2"/>
  <c r="AN263" i="2"/>
  <c r="AQ263" i="2" s="1"/>
  <c r="AN264" i="2"/>
  <c r="AN265" i="2"/>
  <c r="AN266" i="2"/>
  <c r="AN267" i="2"/>
  <c r="AN268" i="2"/>
  <c r="AN269" i="2"/>
  <c r="AN270" i="2"/>
  <c r="AN271" i="2"/>
  <c r="AN272" i="2"/>
  <c r="AN273" i="2"/>
  <c r="AN274" i="2"/>
  <c r="AQ274" i="2" s="1"/>
  <c r="AN275" i="2"/>
  <c r="AN276" i="2"/>
  <c r="AN277" i="2"/>
  <c r="AN278" i="2"/>
  <c r="AQ278" i="2" s="1"/>
  <c r="AN279" i="2"/>
  <c r="AN280" i="2"/>
  <c r="AO280" i="2" s="1"/>
  <c r="AN281" i="2"/>
  <c r="AQ281" i="2" s="1"/>
  <c r="AN282" i="2"/>
  <c r="AN283" i="2"/>
  <c r="AO283" i="2" s="1"/>
  <c r="AN284" i="2"/>
  <c r="AN285" i="2"/>
  <c r="AO285" i="2" s="1"/>
  <c r="AN286" i="2"/>
  <c r="AN287" i="2"/>
  <c r="AN288" i="2"/>
  <c r="AN289" i="2"/>
  <c r="AN290" i="2"/>
  <c r="AN3" i="2"/>
  <c r="AQ3" i="2" s="1"/>
  <c r="AN4" i="2"/>
  <c r="AN5" i="2"/>
  <c r="AQ5" i="2" s="1"/>
  <c r="AB218" i="1"/>
  <c r="AC218" i="1" s="1"/>
  <c r="AB219" i="1"/>
  <c r="AD219" i="1" s="1"/>
  <c r="AB220" i="1"/>
  <c r="AC220" i="1" s="1"/>
  <c r="AB221" i="1"/>
  <c r="AC221" i="1" s="1"/>
  <c r="AB222" i="1"/>
  <c r="AD222" i="1" s="1"/>
  <c r="AB223" i="1"/>
  <c r="AE223" i="1" s="1"/>
  <c r="AB190" i="1"/>
  <c r="AE190" i="1" s="1"/>
  <c r="AB191" i="1"/>
  <c r="AE191" i="1" s="1"/>
  <c r="AB192" i="1"/>
  <c r="AE192" i="1" s="1"/>
  <c r="AB193" i="1"/>
  <c r="AD193" i="1" s="1"/>
  <c r="AB194" i="1"/>
  <c r="AE194" i="1" s="1"/>
  <c r="AB195" i="1"/>
  <c r="AC195" i="1" s="1"/>
  <c r="AB196" i="1"/>
  <c r="AE196" i="1" s="1"/>
  <c r="AB197" i="1"/>
  <c r="AE197" i="1" s="1"/>
  <c r="AB200" i="1"/>
  <c r="AE200" i="1" s="1"/>
  <c r="AB201" i="1"/>
  <c r="AE201" i="1" s="1"/>
  <c r="AB202" i="1"/>
  <c r="AE202" i="1" s="1"/>
  <c r="AB203" i="1"/>
  <c r="AE203" i="1" s="1"/>
  <c r="AB204" i="1"/>
  <c r="AE204" i="1" s="1"/>
  <c r="AB172" i="1"/>
  <c r="AC172" i="1" s="1"/>
  <c r="AB173" i="1"/>
  <c r="AE173" i="1" s="1"/>
  <c r="AB174" i="1"/>
  <c r="AC174" i="1" s="1"/>
  <c r="AB175" i="1"/>
  <c r="AC175" i="1" s="1"/>
  <c r="AB176" i="1"/>
  <c r="AC176" i="1" s="1"/>
  <c r="AB177" i="1"/>
  <c r="AC177" i="1" s="1"/>
  <c r="AB178" i="1"/>
  <c r="AD178" i="1" s="1"/>
  <c r="AB179" i="1"/>
  <c r="AC179" i="1" s="1"/>
  <c r="AB180" i="1"/>
  <c r="AC180" i="1" s="1"/>
  <c r="AB181" i="1"/>
  <c r="AD181" i="1" s="1"/>
  <c r="AB182" i="1"/>
  <c r="AC182" i="1" s="1"/>
  <c r="AB183" i="1"/>
  <c r="AC183" i="1" s="1"/>
  <c r="AB184" i="1"/>
  <c r="AD184" i="1" s="1"/>
  <c r="AB185" i="1"/>
  <c r="AC185" i="1" s="1"/>
  <c r="AB186" i="1"/>
  <c r="AC186" i="1" s="1"/>
  <c r="AB187" i="1"/>
  <c r="AD187" i="1" s="1"/>
  <c r="AB188" i="1"/>
  <c r="AE188" i="1" s="1"/>
  <c r="AB198" i="1"/>
  <c r="AC198" i="1" s="1"/>
  <c r="AB205" i="1"/>
  <c r="AD205" i="1" s="1"/>
  <c r="AB206" i="1"/>
  <c r="AC206" i="1" s="1"/>
  <c r="AB207" i="1"/>
  <c r="AC207" i="1" s="1"/>
  <c r="AB208" i="1"/>
  <c r="AD208" i="1" s="1"/>
  <c r="AB209" i="1"/>
  <c r="AE209" i="1" s="1"/>
  <c r="AB210" i="1"/>
  <c r="AE210" i="1" s="1"/>
  <c r="AB211" i="1"/>
  <c r="AD211" i="1" s="1"/>
  <c r="AB212" i="1"/>
  <c r="AC212" i="1" s="1"/>
  <c r="AB213" i="1"/>
  <c r="AC213" i="1" s="1"/>
  <c r="AB214" i="1"/>
  <c r="AD214" i="1" s="1"/>
  <c r="AB215" i="1"/>
  <c r="AC215" i="1" s="1"/>
  <c r="AB216" i="1"/>
  <c r="AE216" i="1" s="1"/>
  <c r="AB217" i="1"/>
  <c r="AD217" i="1" s="1"/>
  <c r="AB113" i="1"/>
  <c r="AD113" i="1" s="1"/>
  <c r="AB114" i="1"/>
  <c r="AC114" i="1" s="1"/>
  <c r="AB115" i="1"/>
  <c r="AC115" i="1" s="1"/>
  <c r="AB116" i="1"/>
  <c r="AD116" i="1" s="1"/>
  <c r="AB117" i="1"/>
  <c r="AC117" i="1" s="1"/>
  <c r="AB118" i="1"/>
  <c r="AC118" i="1" s="1"/>
  <c r="AB119" i="1"/>
  <c r="AD119" i="1" s="1"/>
  <c r="AB120" i="1"/>
  <c r="AC120" i="1" s="1"/>
  <c r="AB121" i="1"/>
  <c r="AC121" i="1" s="1"/>
  <c r="AB122" i="1"/>
  <c r="AD122" i="1" s="1"/>
  <c r="AB123" i="1"/>
  <c r="AE123" i="1" s="1"/>
  <c r="AB124" i="1"/>
  <c r="AC124" i="1" s="1"/>
  <c r="AB125" i="1"/>
  <c r="AD125" i="1" s="1"/>
  <c r="AB126" i="1"/>
  <c r="AC126" i="1" s="1"/>
  <c r="AB127" i="1"/>
  <c r="AC127" i="1" s="1"/>
  <c r="AB128" i="1"/>
  <c r="AD128" i="1" s="1"/>
  <c r="AB129" i="1"/>
  <c r="AC129" i="1" s="1"/>
  <c r="AB130" i="1"/>
  <c r="AC130" i="1" s="1"/>
  <c r="AB131" i="1"/>
  <c r="AD131" i="1" s="1"/>
  <c r="AB132" i="1"/>
  <c r="AC132" i="1" s="1"/>
  <c r="AB133" i="1"/>
  <c r="AC133" i="1" s="1"/>
  <c r="AB134" i="1"/>
  <c r="AD134" i="1" s="1"/>
  <c r="AB135" i="1"/>
  <c r="AC135" i="1" s="1"/>
  <c r="AB136" i="1"/>
  <c r="AC136" i="1" s="1"/>
  <c r="AB137" i="1"/>
  <c r="AD137" i="1" s="1"/>
  <c r="AB138" i="1"/>
  <c r="AC138" i="1" s="1"/>
  <c r="AB139" i="1"/>
  <c r="AC139" i="1" s="1"/>
  <c r="AB140" i="1"/>
  <c r="AD140" i="1" s="1"/>
  <c r="AB141" i="1"/>
  <c r="AD141" i="1" s="1"/>
  <c r="AB142" i="1"/>
  <c r="AC142" i="1" s="1"/>
  <c r="AB143" i="1"/>
  <c r="AD143" i="1" s="1"/>
  <c r="AB144" i="1"/>
  <c r="AE144" i="1" s="1"/>
  <c r="AB145" i="1"/>
  <c r="AD145" i="1" s="1"/>
  <c r="AB146" i="1"/>
  <c r="AD146" i="1" s="1"/>
  <c r="AB147" i="1"/>
  <c r="AC147" i="1" s="1"/>
  <c r="AB148" i="1"/>
  <c r="AE148" i="1" s="1"/>
  <c r="AB149" i="1"/>
  <c r="AD149" i="1" s="1"/>
  <c r="AB150" i="1"/>
  <c r="AC150" i="1" s="1"/>
  <c r="AB151" i="1"/>
  <c r="AD151" i="1" s="1"/>
  <c r="AB152" i="1"/>
  <c r="AD152" i="1" s="1"/>
  <c r="AB153" i="1"/>
  <c r="AD153" i="1" s="1"/>
  <c r="AB154" i="1"/>
  <c r="AC154" i="1" s="1"/>
  <c r="AB155" i="1"/>
  <c r="AD155" i="1" s="1"/>
  <c r="AB156" i="1"/>
  <c r="AC156" i="1" s="1"/>
  <c r="AB157" i="1"/>
  <c r="AC157" i="1" s="1"/>
  <c r="AB158" i="1"/>
  <c r="AD158" i="1" s="1"/>
  <c r="AB159" i="1"/>
  <c r="AD159" i="1" s="1"/>
  <c r="AB160" i="1"/>
  <c r="AD160" i="1" s="1"/>
  <c r="AB161" i="1"/>
  <c r="AD161" i="1" s="1"/>
  <c r="AB162" i="1"/>
  <c r="AC162" i="1" s="1"/>
  <c r="AB163" i="1"/>
  <c r="AC163" i="1" s="1"/>
  <c r="AB164" i="1"/>
  <c r="AD164" i="1" s="1"/>
  <c r="AB165" i="1"/>
  <c r="AD165" i="1" s="1"/>
  <c r="AB166" i="1"/>
  <c r="AC166" i="1" s="1"/>
  <c r="AB167" i="1"/>
  <c r="AD167" i="1" s="1"/>
  <c r="AB168" i="1"/>
  <c r="AE168" i="1" s="1"/>
  <c r="AB169" i="1"/>
  <c r="AD169" i="1" s="1"/>
  <c r="AB170" i="1"/>
  <c r="AD170" i="1" s="1"/>
  <c r="AB171" i="1"/>
  <c r="AE171" i="1" s="1"/>
  <c r="AB106" i="1"/>
  <c r="AC106" i="1" s="1"/>
  <c r="AB104" i="1"/>
  <c r="AC104" i="1" s="1"/>
  <c r="AB105" i="1"/>
  <c r="AD105" i="1" s="1"/>
  <c r="AB107" i="1"/>
  <c r="AD107" i="1" s="1"/>
  <c r="AB108" i="1"/>
  <c r="AD108" i="1" s="1"/>
  <c r="AB109" i="1"/>
  <c r="AC109" i="1" s="1"/>
  <c r="AB110" i="1"/>
  <c r="AC110" i="1" s="1"/>
  <c r="AB111" i="1"/>
  <c r="AD111" i="1" s="1"/>
  <c r="AB112" i="1"/>
  <c r="AC112" i="1" s="1"/>
  <c r="AB91" i="1"/>
  <c r="AC91" i="1" s="1"/>
  <c r="AB92" i="1"/>
  <c r="AE92" i="1" s="1"/>
  <c r="AB93" i="1"/>
  <c r="AC93" i="1" s="1"/>
  <c r="AB94" i="1"/>
  <c r="AC94" i="1" s="1"/>
  <c r="AB95" i="1"/>
  <c r="AE95" i="1" s="1"/>
  <c r="AB96" i="1"/>
  <c r="AC96" i="1" s="1"/>
  <c r="AB97" i="1"/>
  <c r="AC97" i="1" s="1"/>
  <c r="AB98" i="1"/>
  <c r="AE98" i="1" s="1"/>
  <c r="AB99" i="1"/>
  <c r="AC99" i="1" s="1"/>
  <c r="AB100" i="1"/>
  <c r="AC100" i="1" s="1"/>
  <c r="AB101" i="1"/>
  <c r="AE101" i="1" s="1"/>
  <c r="AB102" i="1"/>
  <c r="AC102" i="1" s="1"/>
  <c r="AB103" i="1"/>
  <c r="AE103" i="1" s="1"/>
  <c r="AB78" i="1"/>
  <c r="AC78" i="1" s="1"/>
  <c r="AB79" i="1"/>
  <c r="AD79" i="1" s="1"/>
  <c r="AB80" i="1"/>
  <c r="AC80" i="1" s="1"/>
  <c r="AB81" i="1"/>
  <c r="AC81" i="1" s="1"/>
  <c r="AB82" i="1"/>
  <c r="AC82" i="1" s="1"/>
  <c r="AB83" i="1"/>
  <c r="AC83" i="1" s="1"/>
  <c r="AB84" i="1"/>
  <c r="AE84" i="1" s="1"/>
  <c r="AB85" i="1"/>
  <c r="AC85" i="1" s="1"/>
  <c r="AB86" i="1"/>
  <c r="AC86" i="1" s="1"/>
  <c r="AB87" i="1"/>
  <c r="AE87" i="1" s="1"/>
  <c r="AB88" i="1"/>
  <c r="AC88" i="1" s="1"/>
  <c r="AB89" i="1"/>
  <c r="AC89" i="1" s="1"/>
  <c r="AB90" i="1"/>
  <c r="AE90" i="1" s="1"/>
  <c r="AB63" i="1"/>
  <c r="AC63" i="1" s="1"/>
  <c r="AB64" i="1"/>
  <c r="AE64" i="1" s="1"/>
  <c r="AB65" i="1"/>
  <c r="AC65" i="1" s="1"/>
  <c r="AB66" i="1"/>
  <c r="AC66" i="1" s="1"/>
  <c r="AB67" i="1"/>
  <c r="AE67" i="1" s="1"/>
  <c r="AB68" i="1"/>
  <c r="AC68" i="1" s="1"/>
  <c r="AB69" i="1"/>
  <c r="AC69" i="1" s="1"/>
  <c r="AB70" i="1"/>
  <c r="AE70" i="1" s="1"/>
  <c r="AB71" i="1"/>
  <c r="AC71" i="1" s="1"/>
  <c r="AB72" i="1"/>
  <c r="AC72" i="1" s="1"/>
  <c r="AB73" i="1"/>
  <c r="AE73" i="1" s="1"/>
  <c r="AB74" i="1"/>
  <c r="AC74" i="1" s="1"/>
  <c r="AB75" i="1"/>
  <c r="AC75" i="1" s="1"/>
  <c r="AB76" i="1"/>
  <c r="AE76" i="1" s="1"/>
  <c r="AB77" i="1"/>
  <c r="AC77" i="1" s="1"/>
  <c r="AB16" i="1"/>
  <c r="AC16" i="1" s="1"/>
  <c r="AB17" i="1"/>
  <c r="AD17" i="1" s="1"/>
  <c r="AB18" i="1"/>
  <c r="AC18" i="1" s="1"/>
  <c r="AB19" i="1"/>
  <c r="AC19" i="1" s="1"/>
  <c r="AB20" i="1"/>
  <c r="AC20" i="1" s="1"/>
  <c r="AB21" i="1"/>
  <c r="AB22" i="1"/>
  <c r="AC22" i="1" s="1"/>
  <c r="AB23" i="1"/>
  <c r="AB24" i="1"/>
  <c r="AC24" i="1" s="1"/>
  <c r="AB25" i="1"/>
  <c r="AB26" i="1"/>
  <c r="AC26" i="1" s="1"/>
  <c r="AB27" i="1"/>
  <c r="AB28" i="1"/>
  <c r="AB29" i="1"/>
  <c r="AC29" i="1" s="1"/>
  <c r="AB30" i="1"/>
  <c r="AB31" i="1"/>
  <c r="AB32" i="1"/>
  <c r="AB33" i="1"/>
  <c r="AB34" i="1"/>
  <c r="AD34" i="1" s="1"/>
  <c r="AB35" i="1"/>
  <c r="AC35" i="1" s="1"/>
  <c r="AB36" i="1"/>
  <c r="AC36" i="1" s="1"/>
  <c r="AB37" i="1"/>
  <c r="AC37" i="1" s="1"/>
  <c r="AB38" i="1"/>
  <c r="AC38" i="1" s="1"/>
  <c r="AB39" i="1"/>
  <c r="AC39" i="1" s="1"/>
  <c r="AB40" i="1"/>
  <c r="AC40" i="1" s="1"/>
  <c r="AB41" i="1"/>
  <c r="AC41" i="1" s="1"/>
  <c r="AB42" i="1"/>
  <c r="AC42" i="1" s="1"/>
  <c r="AB43" i="1"/>
  <c r="AD43" i="1" s="1"/>
  <c r="AB44" i="1"/>
  <c r="AC44" i="1" s="1"/>
  <c r="AB45" i="1"/>
  <c r="AC45" i="1" s="1"/>
  <c r="AB46" i="1"/>
  <c r="AD46" i="1" s="1"/>
  <c r="AB47" i="1"/>
  <c r="AC47" i="1" s="1"/>
  <c r="AB48" i="1"/>
  <c r="AC48" i="1" s="1"/>
  <c r="AB49" i="1"/>
  <c r="AD49" i="1" s="1"/>
  <c r="AB50" i="1"/>
  <c r="AC50" i="1" s="1"/>
  <c r="AB51" i="1"/>
  <c r="AC51" i="1" s="1"/>
  <c r="AB52" i="1"/>
  <c r="AD52" i="1" s="1"/>
  <c r="AB53" i="1"/>
  <c r="AD53" i="1" s="1"/>
  <c r="AB54" i="1"/>
  <c r="AC54" i="1" s="1"/>
  <c r="AB55" i="1"/>
  <c r="AD55" i="1" s="1"/>
  <c r="AB56" i="1"/>
  <c r="AC56" i="1" s="1"/>
  <c r="AB57" i="1"/>
  <c r="AC57" i="1" s="1"/>
  <c r="AB58" i="1"/>
  <c r="AD58" i="1" s="1"/>
  <c r="AB59" i="1"/>
  <c r="AC59" i="1" s="1"/>
  <c r="AB60" i="1"/>
  <c r="AC60" i="1" s="1"/>
  <c r="AB61" i="1"/>
  <c r="AD61" i="1" s="1"/>
  <c r="AB62" i="1"/>
  <c r="AC62" i="1" s="1"/>
  <c r="AB5" i="1"/>
  <c r="AD5" i="1" s="1"/>
  <c r="AB6" i="1"/>
  <c r="AD6" i="1" s="1"/>
  <c r="AB7" i="1"/>
  <c r="AC7" i="1" s="1"/>
  <c r="AB8" i="1"/>
  <c r="AB9" i="1"/>
  <c r="AD9" i="1" s="1"/>
  <c r="AB10" i="1"/>
  <c r="AB11" i="1"/>
  <c r="AB12" i="1"/>
  <c r="AD12" i="1" s="1"/>
  <c r="AB13" i="1"/>
  <c r="AB14" i="1"/>
  <c r="AB15" i="1"/>
  <c r="AD15" i="1" s="1"/>
  <c r="AB4" i="1"/>
  <c r="AE4" i="1" s="1"/>
  <c r="T216" i="1"/>
  <c r="U216" i="1"/>
  <c r="V216" i="1"/>
  <c r="T217" i="1"/>
  <c r="U217" i="1"/>
  <c r="V217" i="1"/>
  <c r="T218" i="1"/>
  <c r="U218" i="1"/>
  <c r="V218" i="1"/>
  <c r="T219" i="1"/>
  <c r="U219" i="1"/>
  <c r="V219" i="1"/>
  <c r="T220" i="1"/>
  <c r="U220" i="1"/>
  <c r="V220" i="1"/>
  <c r="T221" i="1"/>
  <c r="U221" i="1"/>
  <c r="V221" i="1"/>
  <c r="T222" i="1"/>
  <c r="U222" i="1"/>
  <c r="V222" i="1"/>
  <c r="T223" i="1"/>
  <c r="U223" i="1"/>
  <c r="V223" i="1"/>
  <c r="T188" i="1"/>
  <c r="U188" i="1"/>
  <c r="V188" i="1"/>
  <c r="T189" i="1"/>
  <c r="U189" i="1"/>
  <c r="V189" i="1"/>
  <c r="T190" i="1"/>
  <c r="U190" i="1"/>
  <c r="V190" i="1"/>
  <c r="T191" i="1"/>
  <c r="U191" i="1"/>
  <c r="V191" i="1"/>
  <c r="T192" i="1"/>
  <c r="U192" i="1"/>
  <c r="V192" i="1"/>
  <c r="T193" i="1"/>
  <c r="U193" i="1"/>
  <c r="V193" i="1"/>
  <c r="T194" i="1"/>
  <c r="U194" i="1"/>
  <c r="V194" i="1"/>
  <c r="T195" i="1"/>
  <c r="U195" i="1"/>
  <c r="V195" i="1"/>
  <c r="T196" i="1"/>
  <c r="U196" i="1"/>
  <c r="V196" i="1"/>
  <c r="T197" i="1"/>
  <c r="U197" i="1"/>
  <c r="V197" i="1"/>
  <c r="T198" i="1"/>
  <c r="U198" i="1"/>
  <c r="V198" i="1"/>
  <c r="T199" i="1"/>
  <c r="U199" i="1"/>
  <c r="V199" i="1"/>
  <c r="T200" i="1"/>
  <c r="U200" i="1"/>
  <c r="V200" i="1"/>
  <c r="T201" i="1"/>
  <c r="U201" i="1"/>
  <c r="V201" i="1"/>
  <c r="T202" i="1"/>
  <c r="U202" i="1"/>
  <c r="V202" i="1"/>
  <c r="T203" i="1"/>
  <c r="U203" i="1"/>
  <c r="V203" i="1"/>
  <c r="T204" i="1"/>
  <c r="U204" i="1"/>
  <c r="V204" i="1"/>
  <c r="T205" i="1"/>
  <c r="U205" i="1"/>
  <c r="V205" i="1"/>
  <c r="T206" i="1"/>
  <c r="U206" i="1"/>
  <c r="V206" i="1"/>
  <c r="T207" i="1"/>
  <c r="U207" i="1"/>
  <c r="V207" i="1"/>
  <c r="T208" i="1"/>
  <c r="U208" i="1"/>
  <c r="V208" i="1"/>
  <c r="T209" i="1"/>
  <c r="U209" i="1"/>
  <c r="V209" i="1"/>
  <c r="T210" i="1"/>
  <c r="U210" i="1"/>
  <c r="V210" i="1"/>
  <c r="T211" i="1"/>
  <c r="U211" i="1"/>
  <c r="V211" i="1"/>
  <c r="T212" i="1"/>
  <c r="U212" i="1"/>
  <c r="V212" i="1"/>
  <c r="T213" i="1"/>
  <c r="U213" i="1"/>
  <c r="V213" i="1"/>
  <c r="T214" i="1"/>
  <c r="U214" i="1"/>
  <c r="V214" i="1"/>
  <c r="T215" i="1"/>
  <c r="U215" i="1"/>
  <c r="V215" i="1"/>
  <c r="T179" i="1"/>
  <c r="T178" i="1"/>
  <c r="U178" i="1"/>
  <c r="V178" i="1"/>
  <c r="U179" i="1"/>
  <c r="V179" i="1"/>
  <c r="T180" i="1"/>
  <c r="U180" i="1"/>
  <c r="V180" i="1"/>
  <c r="T181" i="1"/>
  <c r="U181" i="1"/>
  <c r="V181" i="1"/>
  <c r="T182" i="1"/>
  <c r="U182" i="1"/>
  <c r="V182" i="1"/>
  <c r="T183" i="1"/>
  <c r="U183" i="1"/>
  <c r="V183" i="1"/>
  <c r="T184" i="1"/>
  <c r="U184" i="1"/>
  <c r="V184" i="1"/>
  <c r="T185" i="1"/>
  <c r="U185" i="1"/>
  <c r="V185" i="1"/>
  <c r="T186" i="1"/>
  <c r="U186" i="1"/>
  <c r="V186" i="1"/>
  <c r="T187" i="1"/>
  <c r="U187" i="1"/>
  <c r="V187" i="1"/>
  <c r="T165" i="1"/>
  <c r="U165" i="1"/>
  <c r="V165" i="1"/>
  <c r="T166" i="1"/>
  <c r="U166" i="1"/>
  <c r="V166" i="1"/>
  <c r="T167" i="1"/>
  <c r="U167" i="1"/>
  <c r="V167" i="1"/>
  <c r="T168" i="1"/>
  <c r="U168" i="1"/>
  <c r="V168" i="1"/>
  <c r="T169" i="1"/>
  <c r="U169" i="1"/>
  <c r="V169" i="1"/>
  <c r="T170" i="1"/>
  <c r="U170" i="1"/>
  <c r="V170" i="1"/>
  <c r="T171" i="1"/>
  <c r="U171" i="1"/>
  <c r="V171" i="1"/>
  <c r="T172" i="1"/>
  <c r="U172" i="1"/>
  <c r="V172" i="1"/>
  <c r="T173" i="1"/>
  <c r="U173" i="1"/>
  <c r="V173" i="1"/>
  <c r="T174" i="1"/>
  <c r="U174" i="1"/>
  <c r="V174" i="1"/>
  <c r="T175" i="1"/>
  <c r="U175" i="1"/>
  <c r="V175" i="1"/>
  <c r="T176" i="1"/>
  <c r="U176" i="1"/>
  <c r="V176" i="1"/>
  <c r="T177" i="1"/>
  <c r="U177" i="1"/>
  <c r="V177" i="1"/>
  <c r="T152" i="1"/>
  <c r="U152" i="1"/>
  <c r="V152" i="1"/>
  <c r="T153" i="1"/>
  <c r="U153" i="1"/>
  <c r="V153" i="1"/>
  <c r="T154" i="1"/>
  <c r="U154" i="1"/>
  <c r="V154" i="1"/>
  <c r="T155" i="1"/>
  <c r="U155" i="1"/>
  <c r="V155" i="1"/>
  <c r="T156" i="1"/>
  <c r="U156" i="1"/>
  <c r="V156" i="1"/>
  <c r="T157" i="1"/>
  <c r="U157" i="1"/>
  <c r="V157" i="1"/>
  <c r="T158" i="1"/>
  <c r="U158" i="1"/>
  <c r="V158" i="1"/>
  <c r="T159" i="1"/>
  <c r="U159" i="1"/>
  <c r="V159" i="1"/>
  <c r="T160" i="1"/>
  <c r="U160" i="1"/>
  <c r="V160" i="1"/>
  <c r="T161" i="1"/>
  <c r="U161" i="1"/>
  <c r="V161" i="1"/>
  <c r="T162" i="1"/>
  <c r="U162" i="1"/>
  <c r="V162" i="1"/>
  <c r="T163" i="1"/>
  <c r="U163" i="1"/>
  <c r="V163" i="1"/>
  <c r="T164" i="1"/>
  <c r="U164" i="1"/>
  <c r="V164" i="1"/>
  <c r="V151" i="1"/>
  <c r="T151" i="1"/>
  <c r="U151" i="1"/>
  <c r="V150" i="1"/>
  <c r="T150" i="1"/>
  <c r="U150" i="1"/>
  <c r="V149" i="1"/>
  <c r="T149" i="1"/>
  <c r="U149" i="1"/>
  <c r="T140" i="1"/>
  <c r="U140" i="1"/>
  <c r="V140" i="1"/>
  <c r="T141" i="1"/>
  <c r="U141" i="1"/>
  <c r="V141" i="1"/>
  <c r="T142" i="1"/>
  <c r="U142" i="1"/>
  <c r="V142" i="1"/>
  <c r="T143" i="1"/>
  <c r="U143" i="1"/>
  <c r="V143" i="1"/>
  <c r="T144" i="1"/>
  <c r="U144" i="1"/>
  <c r="V144" i="1"/>
  <c r="T145" i="1"/>
  <c r="U145" i="1"/>
  <c r="V145" i="1"/>
  <c r="T146" i="1"/>
  <c r="U146" i="1"/>
  <c r="V146" i="1"/>
  <c r="T147" i="1"/>
  <c r="U147" i="1"/>
  <c r="V147" i="1"/>
  <c r="T148" i="1"/>
  <c r="U148" i="1"/>
  <c r="V148" i="1"/>
  <c r="T132" i="1"/>
  <c r="U132" i="1"/>
  <c r="V132" i="1"/>
  <c r="T133" i="1"/>
  <c r="U133" i="1"/>
  <c r="V133" i="1"/>
  <c r="T134" i="1"/>
  <c r="U134" i="1"/>
  <c r="V134" i="1"/>
  <c r="T135" i="1"/>
  <c r="U135" i="1"/>
  <c r="V135" i="1"/>
  <c r="T136" i="1"/>
  <c r="U136" i="1"/>
  <c r="V136" i="1"/>
  <c r="T137" i="1"/>
  <c r="U137" i="1"/>
  <c r="V137" i="1"/>
  <c r="T138" i="1"/>
  <c r="U138" i="1"/>
  <c r="V138" i="1"/>
  <c r="T139" i="1"/>
  <c r="U139" i="1"/>
  <c r="V139" i="1"/>
  <c r="T131" i="1"/>
  <c r="U131" i="1"/>
  <c r="V131" i="1"/>
  <c r="T130" i="1"/>
  <c r="U130" i="1"/>
  <c r="V130" i="1"/>
  <c r="T128" i="1"/>
  <c r="U128" i="1"/>
  <c r="V128" i="1"/>
  <c r="T129" i="1"/>
  <c r="U129" i="1"/>
  <c r="V129" i="1"/>
  <c r="U127" i="1"/>
  <c r="V127" i="1"/>
  <c r="T127" i="1"/>
  <c r="U126" i="1"/>
  <c r="V126" i="1"/>
  <c r="T126" i="1"/>
  <c r="U125" i="1"/>
  <c r="V125" i="1"/>
  <c r="T125" i="1"/>
  <c r="V124" i="1"/>
  <c r="T124" i="1"/>
  <c r="U124" i="1"/>
  <c r="U123" i="1"/>
  <c r="V123" i="1"/>
  <c r="T123" i="1"/>
  <c r="V122" i="1"/>
  <c r="T122" i="1"/>
  <c r="U122" i="1"/>
  <c r="V121" i="1"/>
  <c r="T121" i="1"/>
  <c r="U121" i="1"/>
  <c r="V120" i="1"/>
  <c r="T120" i="1"/>
  <c r="U120" i="1"/>
  <c r="V119" i="1"/>
  <c r="T119" i="1"/>
  <c r="U119" i="1"/>
  <c r="U118" i="1"/>
  <c r="V118" i="1"/>
  <c r="T118" i="1"/>
  <c r="U117" i="1"/>
  <c r="V117" i="1"/>
  <c r="T117" i="1"/>
  <c r="V116" i="1"/>
  <c r="T116" i="1"/>
  <c r="U116" i="1"/>
  <c r="V115" i="1"/>
  <c r="T115" i="1"/>
  <c r="U115" i="1"/>
  <c r="V114" i="1"/>
  <c r="T114" i="1"/>
  <c r="U114" i="1"/>
  <c r="V113" i="1"/>
  <c r="T113" i="1"/>
  <c r="U113" i="1"/>
  <c r="V112" i="1"/>
  <c r="T112" i="1"/>
  <c r="U112" i="1"/>
  <c r="T111" i="1"/>
  <c r="V111" i="1"/>
  <c r="U111" i="1"/>
  <c r="T110" i="1"/>
  <c r="V110" i="1"/>
  <c r="U110" i="1"/>
  <c r="V109" i="1"/>
  <c r="T109" i="1"/>
  <c r="U109" i="1"/>
  <c r="V108" i="1"/>
  <c r="T108" i="1"/>
  <c r="U108" i="1"/>
  <c r="V107" i="1"/>
  <c r="T107" i="1"/>
  <c r="U107" i="1"/>
  <c r="V106" i="1"/>
  <c r="T106" i="1"/>
  <c r="U106" i="1"/>
  <c r="U105" i="1"/>
  <c r="V105" i="1"/>
  <c r="T105" i="1"/>
  <c r="U104" i="1"/>
  <c r="V104" i="1"/>
  <c r="T104" i="1"/>
  <c r="U103" i="1"/>
  <c r="V103" i="1"/>
  <c r="T103" i="1"/>
  <c r="U102" i="1"/>
  <c r="V102" i="1"/>
  <c r="T102" i="1"/>
  <c r="V101" i="1"/>
  <c r="T101" i="1"/>
  <c r="U101" i="1"/>
  <c r="U100" i="1"/>
  <c r="V100" i="1"/>
  <c r="T100" i="1"/>
  <c r="U99" i="1"/>
  <c r="V99" i="1"/>
  <c r="T99" i="1"/>
  <c r="T98" i="1"/>
  <c r="V98" i="1"/>
  <c r="U98" i="1"/>
  <c r="T97" i="1"/>
  <c r="V97" i="1"/>
  <c r="U97" i="1"/>
  <c r="T96" i="1"/>
  <c r="V96" i="1"/>
  <c r="U96" i="1"/>
  <c r="T95" i="1"/>
  <c r="V95" i="1"/>
  <c r="U95" i="1"/>
  <c r="T94" i="1"/>
  <c r="V94" i="1"/>
  <c r="U94" i="1"/>
  <c r="V93" i="1"/>
  <c r="T93" i="1"/>
  <c r="U93" i="1"/>
  <c r="V92" i="1"/>
  <c r="T92" i="1"/>
  <c r="U92" i="1"/>
  <c r="U91" i="1"/>
  <c r="V91" i="1"/>
  <c r="T91" i="1"/>
  <c r="V90" i="1"/>
  <c r="T90" i="1"/>
  <c r="U90" i="1"/>
  <c r="T89" i="1"/>
  <c r="U89" i="1"/>
  <c r="V89" i="1"/>
  <c r="T88" i="1"/>
  <c r="U88" i="1"/>
  <c r="V88" i="1"/>
  <c r="V87" i="1"/>
  <c r="T87" i="1"/>
  <c r="U87" i="1"/>
  <c r="V86" i="1"/>
  <c r="T86" i="1"/>
  <c r="U86" i="1"/>
  <c r="V85" i="1"/>
  <c r="T85" i="1"/>
  <c r="U85" i="1"/>
  <c r="V84" i="1"/>
  <c r="T84" i="1"/>
  <c r="U84" i="1"/>
  <c r="V83" i="1"/>
  <c r="T83" i="1"/>
  <c r="U83" i="1"/>
  <c r="V82" i="1"/>
  <c r="T82" i="1"/>
  <c r="U82" i="1"/>
  <c r="V81" i="1"/>
  <c r="T81" i="1"/>
  <c r="U81" i="1"/>
  <c r="T80" i="1"/>
  <c r="V80" i="1"/>
  <c r="U80" i="1"/>
  <c r="T79" i="1"/>
  <c r="V79" i="1"/>
  <c r="U79" i="1"/>
  <c r="V78" i="1"/>
  <c r="T78" i="1"/>
  <c r="U78" i="1"/>
  <c r="V77" i="1"/>
  <c r="T77" i="1"/>
  <c r="U77" i="1"/>
  <c r="V76" i="1"/>
  <c r="T76" i="1"/>
  <c r="U76" i="1"/>
  <c r="V75" i="1"/>
  <c r="T75" i="1"/>
  <c r="U75" i="1"/>
  <c r="V74" i="1"/>
  <c r="T74" i="1"/>
  <c r="U74" i="1"/>
  <c r="V73" i="1"/>
  <c r="T73" i="1"/>
  <c r="U73" i="1"/>
  <c r="U72" i="1"/>
  <c r="V72" i="1"/>
  <c r="T72" i="1"/>
  <c r="U71" i="1"/>
  <c r="V71" i="1"/>
  <c r="T71" i="1"/>
  <c r="U70" i="1"/>
  <c r="V70" i="1"/>
  <c r="T70" i="1"/>
  <c r="T69" i="1"/>
  <c r="U69" i="1"/>
  <c r="V69" i="1"/>
  <c r="U68" i="1"/>
  <c r="V68" i="1"/>
  <c r="T68" i="1"/>
  <c r="T67" i="1"/>
  <c r="V67" i="1"/>
  <c r="U67" i="1"/>
  <c r="T66" i="1"/>
  <c r="V66" i="1"/>
  <c r="U66" i="1"/>
  <c r="V65" i="1"/>
  <c r="T65" i="1"/>
  <c r="U65" i="1"/>
  <c r="V64" i="1"/>
  <c r="T64" i="1"/>
  <c r="U64" i="1"/>
  <c r="V63" i="1"/>
  <c r="T63" i="1"/>
  <c r="U63" i="1"/>
  <c r="V62" i="1"/>
  <c r="T62" i="1"/>
  <c r="U62" i="1"/>
  <c r="V61" i="1"/>
  <c r="T61" i="1"/>
  <c r="U61" i="1"/>
  <c r="T60" i="1"/>
  <c r="V60" i="1"/>
  <c r="U60" i="1"/>
  <c r="T59" i="1"/>
  <c r="V59" i="1"/>
  <c r="U59" i="1"/>
  <c r="T58" i="1"/>
  <c r="V58" i="1"/>
  <c r="U58" i="1"/>
  <c r="T57" i="1"/>
  <c r="V57" i="1"/>
  <c r="U57" i="1"/>
  <c r="T56" i="1"/>
  <c r="V56" i="1"/>
  <c r="U56" i="1"/>
  <c r="V55" i="1"/>
  <c r="U55" i="1"/>
  <c r="T55" i="1"/>
  <c r="V54" i="1"/>
  <c r="T54" i="1"/>
  <c r="U54" i="1"/>
  <c r="V53" i="1"/>
  <c r="T53" i="1"/>
  <c r="U53" i="1"/>
  <c r="T43" i="1"/>
  <c r="U43" i="1"/>
  <c r="V43" i="1"/>
  <c r="T44" i="1"/>
  <c r="U44" i="1"/>
  <c r="V44" i="1"/>
  <c r="T45" i="1"/>
  <c r="U45" i="1"/>
  <c r="V45" i="1"/>
  <c r="T46" i="1"/>
  <c r="U46" i="1"/>
  <c r="V46" i="1"/>
  <c r="T47" i="1"/>
  <c r="U47" i="1"/>
  <c r="V47" i="1"/>
  <c r="T48" i="1"/>
  <c r="U48" i="1"/>
  <c r="V48" i="1"/>
  <c r="T49" i="1"/>
  <c r="U49" i="1"/>
  <c r="V49" i="1"/>
  <c r="T50" i="1"/>
  <c r="U50" i="1"/>
  <c r="V50" i="1"/>
  <c r="T51" i="1"/>
  <c r="U51" i="1"/>
  <c r="V51" i="1"/>
  <c r="T52" i="1"/>
  <c r="U52" i="1"/>
  <c r="V52" i="1"/>
  <c r="V26" i="1"/>
  <c r="T25" i="1"/>
  <c r="U25" i="1"/>
  <c r="V25" i="1"/>
  <c r="T26" i="1"/>
  <c r="U26" i="1"/>
  <c r="T27" i="1"/>
  <c r="U27" i="1"/>
  <c r="V27" i="1"/>
  <c r="T28" i="1"/>
  <c r="U28" i="1"/>
  <c r="V28" i="1"/>
  <c r="T29" i="1"/>
  <c r="U29" i="1"/>
  <c r="V29" i="1"/>
  <c r="T30" i="1"/>
  <c r="U30" i="1"/>
  <c r="V30" i="1"/>
  <c r="T31" i="1"/>
  <c r="U31" i="1"/>
  <c r="V31" i="1"/>
  <c r="T32" i="1"/>
  <c r="U32" i="1"/>
  <c r="V32" i="1"/>
  <c r="T33" i="1"/>
  <c r="U33" i="1"/>
  <c r="V33" i="1"/>
  <c r="T34" i="1"/>
  <c r="U34" i="1"/>
  <c r="V34" i="1"/>
  <c r="T35" i="1"/>
  <c r="U35" i="1"/>
  <c r="V35" i="1"/>
  <c r="T36" i="1"/>
  <c r="U36" i="1"/>
  <c r="V36" i="1"/>
  <c r="T37" i="1"/>
  <c r="U37" i="1"/>
  <c r="V37" i="1"/>
  <c r="T38" i="1"/>
  <c r="U38" i="1"/>
  <c r="V38" i="1"/>
  <c r="T39" i="1"/>
  <c r="U39" i="1"/>
  <c r="V39" i="1"/>
  <c r="T40" i="1"/>
  <c r="U40" i="1"/>
  <c r="V40" i="1"/>
  <c r="T41" i="1"/>
  <c r="U41" i="1"/>
  <c r="V41" i="1"/>
  <c r="T42" i="1"/>
  <c r="U42" i="1"/>
  <c r="V42" i="1"/>
  <c r="T5" i="1"/>
  <c r="U5" i="1"/>
  <c r="V5" i="1"/>
  <c r="T6" i="1"/>
  <c r="U6" i="1"/>
  <c r="V6" i="1"/>
  <c r="T7" i="1"/>
  <c r="U7" i="1"/>
  <c r="V7" i="1"/>
  <c r="T8" i="1"/>
  <c r="U8" i="1"/>
  <c r="V8" i="1"/>
  <c r="T9" i="1"/>
  <c r="U9" i="1"/>
  <c r="V9" i="1"/>
  <c r="T10" i="1"/>
  <c r="U10" i="1"/>
  <c r="V10" i="1"/>
  <c r="T11" i="1"/>
  <c r="U11" i="1"/>
  <c r="V11" i="1"/>
  <c r="T12" i="1"/>
  <c r="U12" i="1"/>
  <c r="V12" i="1"/>
  <c r="T13" i="1"/>
  <c r="U13" i="1"/>
  <c r="V13" i="1"/>
  <c r="T14" i="1"/>
  <c r="U14" i="1"/>
  <c r="V14" i="1"/>
  <c r="T15" i="1"/>
  <c r="U15" i="1"/>
  <c r="V15" i="1"/>
  <c r="T16" i="1"/>
  <c r="U16" i="1"/>
  <c r="V16" i="1"/>
  <c r="T17" i="1"/>
  <c r="U17" i="1"/>
  <c r="V17" i="1"/>
  <c r="T18" i="1"/>
  <c r="U18" i="1"/>
  <c r="V18" i="1"/>
  <c r="T19" i="1"/>
  <c r="U19" i="1"/>
  <c r="V19" i="1"/>
  <c r="T20" i="1"/>
  <c r="U20" i="1"/>
  <c r="V20" i="1"/>
  <c r="T21" i="1"/>
  <c r="U21" i="1"/>
  <c r="V21" i="1"/>
  <c r="T22" i="1"/>
  <c r="U22" i="1"/>
  <c r="V22" i="1"/>
  <c r="T23" i="1"/>
  <c r="U23" i="1"/>
  <c r="V23" i="1"/>
  <c r="T24" i="1"/>
  <c r="U24" i="1"/>
  <c r="V24" i="1"/>
  <c r="V4" i="1"/>
  <c r="T4" i="1"/>
  <c r="AE65" i="1" l="1"/>
  <c r="AE212" i="1"/>
  <c r="AD212" i="1"/>
  <c r="AD188" i="1"/>
  <c r="AD198" i="1"/>
  <c r="AC61" i="1"/>
  <c r="AD168" i="1"/>
  <c r="AD207" i="1"/>
  <c r="AC49" i="1"/>
  <c r="AC141" i="1"/>
  <c r="AE118" i="1"/>
  <c r="AD173" i="1"/>
  <c r="AE221" i="1"/>
  <c r="AD51" i="1"/>
  <c r="AE141" i="1"/>
  <c r="AC210" i="1"/>
  <c r="AC169" i="1"/>
  <c r="AC168" i="1"/>
  <c r="AC53" i="1"/>
  <c r="AD65" i="1"/>
  <c r="AE111" i="1"/>
  <c r="AE169" i="1"/>
  <c r="AC95" i="1"/>
  <c r="AC134" i="1"/>
  <c r="AD123" i="1"/>
  <c r="AC116" i="1"/>
  <c r="AD216" i="1"/>
  <c r="AD218" i="1"/>
  <c r="AD209" i="1"/>
  <c r="AE82" i="1"/>
  <c r="AC98" i="1"/>
  <c r="AC111" i="1"/>
  <c r="AC143" i="1"/>
  <c r="AE135" i="1"/>
  <c r="AC205" i="1"/>
  <c r="AC67" i="1"/>
  <c r="AE86" i="1"/>
  <c r="AD82" i="1"/>
  <c r="AE104" i="1"/>
  <c r="AD171" i="1"/>
  <c r="AD135" i="1"/>
  <c r="AE117" i="1"/>
  <c r="AE219" i="1"/>
  <c r="AC92" i="1"/>
  <c r="AD104" i="1"/>
  <c r="AC152" i="1"/>
  <c r="AE142" i="1"/>
  <c r="AE120" i="1"/>
  <c r="AD117" i="1"/>
  <c r="AD210" i="1"/>
  <c r="AE207" i="1"/>
  <c r="AE198" i="1"/>
  <c r="AD180" i="1"/>
  <c r="AE218" i="1"/>
  <c r="AO5" i="2"/>
  <c r="AQ146" i="2"/>
  <c r="AQ176" i="2"/>
  <c r="AQ253" i="2"/>
  <c r="AP221" i="2"/>
  <c r="AP146" i="2"/>
  <c r="AQ164" i="2"/>
  <c r="AQ285" i="2"/>
  <c r="AP280" i="2"/>
  <c r="AQ197" i="2"/>
  <c r="AP164" i="2"/>
  <c r="AP11" i="2"/>
  <c r="AP5" i="2"/>
  <c r="AQ283" i="2"/>
  <c r="AP253" i="2"/>
  <c r="AP283" i="2"/>
  <c r="AQ212" i="2"/>
  <c r="AP167" i="2"/>
  <c r="AQ11" i="2"/>
  <c r="AP285" i="2"/>
  <c r="AQ244" i="2"/>
  <c r="AP115" i="2"/>
  <c r="AP88" i="2"/>
  <c r="AP63" i="2"/>
  <c r="AP34" i="2"/>
  <c r="AP244" i="2"/>
  <c r="AQ185" i="2"/>
  <c r="AQ155" i="2"/>
  <c r="AP148" i="2"/>
  <c r="AP72" i="2"/>
  <c r="AO43" i="2"/>
  <c r="AO239" i="2"/>
  <c r="AP158" i="2"/>
  <c r="AP155" i="2"/>
  <c r="AQ125" i="2"/>
  <c r="AP33" i="2"/>
  <c r="AP25" i="2"/>
  <c r="AP21" i="2"/>
  <c r="AO281" i="2"/>
  <c r="AQ246" i="2"/>
  <c r="AP219" i="2"/>
  <c r="AQ188" i="2"/>
  <c r="AP125" i="2"/>
  <c r="AP94" i="2"/>
  <c r="AP28" i="2"/>
  <c r="AP238" i="2"/>
  <c r="AQ116" i="2"/>
  <c r="AO94" i="2"/>
  <c r="AQ89" i="2"/>
  <c r="AO70" i="2"/>
  <c r="AP45" i="2"/>
  <c r="AO28" i="2"/>
  <c r="AO271" i="2"/>
  <c r="AP271" i="2"/>
  <c r="AP262" i="2"/>
  <c r="AO262" i="2"/>
  <c r="AQ236" i="2"/>
  <c r="AO236" i="2"/>
  <c r="AO179" i="2"/>
  <c r="AQ179" i="2"/>
  <c r="AP179" i="2"/>
  <c r="AP3" i="2"/>
  <c r="AO3" i="2"/>
  <c r="AO261" i="2"/>
  <c r="AP261" i="2"/>
  <c r="AQ261" i="2"/>
  <c r="AO250" i="2"/>
  <c r="AQ250" i="2"/>
  <c r="AP250" i="2"/>
  <c r="AP289" i="2"/>
  <c r="AO289" i="2"/>
  <c r="AO277" i="2"/>
  <c r="AP277" i="2"/>
  <c r="AP268" i="2"/>
  <c r="AO268" i="2"/>
  <c r="AQ217" i="2"/>
  <c r="AO217" i="2"/>
  <c r="AP217" i="2"/>
  <c r="AO191" i="2"/>
  <c r="AQ191" i="2"/>
  <c r="AP191" i="2"/>
  <c r="AQ271" i="2"/>
  <c r="AO267" i="2"/>
  <c r="AP267" i="2"/>
  <c r="AQ267" i="2"/>
  <c r="AQ262" i="2"/>
  <c r="AO252" i="2"/>
  <c r="AQ252" i="2"/>
  <c r="AO206" i="2"/>
  <c r="AQ206" i="2"/>
  <c r="AP206" i="2"/>
  <c r="AQ196" i="2"/>
  <c r="AO196" i="2"/>
  <c r="AP196" i="2"/>
  <c r="AO228" i="2"/>
  <c r="AP228" i="2"/>
  <c r="AQ228" i="2"/>
  <c r="AO215" i="2"/>
  <c r="AQ215" i="2"/>
  <c r="AP215" i="2"/>
  <c r="AO145" i="2"/>
  <c r="AP145" i="2"/>
  <c r="AO131" i="2"/>
  <c r="AP131" i="2"/>
  <c r="AO104" i="2"/>
  <c r="AP104" i="2"/>
  <c r="AQ287" i="2"/>
  <c r="AO287" i="2"/>
  <c r="AO194" i="2"/>
  <c r="AQ194" i="2"/>
  <c r="AP194" i="2"/>
  <c r="AP274" i="2"/>
  <c r="AO274" i="2"/>
  <c r="AO203" i="2"/>
  <c r="AQ203" i="2"/>
  <c r="AP203" i="2"/>
  <c r="AO143" i="2"/>
  <c r="AQ143" i="2"/>
  <c r="AP143" i="2"/>
  <c r="AO134" i="2"/>
  <c r="AP134" i="2"/>
  <c r="AQ134" i="2"/>
  <c r="AO107" i="2"/>
  <c r="AP107" i="2"/>
  <c r="AQ107" i="2"/>
  <c r="AQ289" i="2"/>
  <c r="AQ277" i="2"/>
  <c r="AO273" i="2"/>
  <c r="AP273" i="2"/>
  <c r="AQ273" i="2"/>
  <c r="AQ268" i="2"/>
  <c r="AQ245" i="2"/>
  <c r="AO245" i="2"/>
  <c r="AQ208" i="2"/>
  <c r="AO208" i="2"/>
  <c r="AP208" i="2"/>
  <c r="AO182" i="2"/>
  <c r="AQ182" i="2"/>
  <c r="AP182" i="2"/>
  <c r="AP218" i="2"/>
  <c r="AO214" i="2"/>
  <c r="AO212" i="2"/>
  <c r="AO197" i="2"/>
  <c r="AO188" i="2"/>
  <c r="AO185" i="2"/>
  <c r="AO176" i="2"/>
  <c r="AO103" i="2"/>
  <c r="AO76" i="2"/>
  <c r="AO58" i="2"/>
  <c r="AO40" i="2"/>
  <c r="AO31" i="2"/>
  <c r="AQ23" i="2"/>
  <c r="AQ20" i="2"/>
  <c r="AQ14" i="2"/>
  <c r="AO263" i="2"/>
  <c r="AQ80" i="2"/>
  <c r="AP75" i="2"/>
  <c r="AO25" i="2"/>
  <c r="AO16" i="2"/>
  <c r="AO13" i="2"/>
  <c r="AQ280" i="2"/>
  <c r="AQ238" i="2"/>
  <c r="AQ221" i="2"/>
  <c r="AQ219" i="2"/>
  <c r="AQ167" i="2"/>
  <c r="AQ158" i="2"/>
  <c r="AP80" i="2"/>
  <c r="AP77" i="2"/>
  <c r="AO49" i="2"/>
  <c r="AP27" i="2"/>
  <c r="AO10" i="2"/>
  <c r="AO278" i="2"/>
  <c r="AQ258" i="2"/>
  <c r="AO251" i="2"/>
  <c r="AO242" i="2"/>
  <c r="AQ216" i="2"/>
  <c r="AP214" i="2"/>
  <c r="AP142" i="2"/>
  <c r="AP133" i="2"/>
  <c r="AP116" i="2"/>
  <c r="AP113" i="2"/>
  <c r="AP106" i="2"/>
  <c r="AP103" i="2"/>
  <c r="AP89" i="2"/>
  <c r="AP79" i="2"/>
  <c r="AP76" i="2"/>
  <c r="AO73" i="2"/>
  <c r="AO37" i="2"/>
  <c r="AO34" i="2"/>
  <c r="AP31" i="2"/>
  <c r="AP287" i="2"/>
  <c r="AP281" i="2"/>
  <c r="AP278" i="2"/>
  <c r="AP263" i="2"/>
  <c r="AP251" i="2"/>
  <c r="AP245" i="2"/>
  <c r="AP242" i="2"/>
  <c r="AP239" i="2"/>
  <c r="AP236" i="2"/>
  <c r="AO224" i="2"/>
  <c r="AP222" i="2"/>
  <c r="AQ218" i="2"/>
  <c r="AO211" i="2"/>
  <c r="AO205" i="2"/>
  <c r="AP201" i="2"/>
  <c r="AO201" i="2"/>
  <c r="AP195" i="2"/>
  <c r="AO195" i="2"/>
  <c r="AO193" i="2"/>
  <c r="AP189" i="2"/>
  <c r="AO189" i="2"/>
  <c r="AO187" i="2"/>
  <c r="AP183" i="2"/>
  <c r="AO183" i="2"/>
  <c r="AP177" i="2"/>
  <c r="AO177" i="2"/>
  <c r="AP162" i="2"/>
  <c r="AO162" i="2"/>
  <c r="AO160" i="2"/>
  <c r="AQ160" i="2"/>
  <c r="AP144" i="2"/>
  <c r="AO144" i="2"/>
  <c r="AQ136" i="2"/>
  <c r="AP136" i="2"/>
  <c r="AO136" i="2"/>
  <c r="AO120" i="2"/>
  <c r="AQ120" i="2"/>
  <c r="AP120" i="2"/>
  <c r="AQ109" i="2"/>
  <c r="AP109" i="2"/>
  <c r="AO109" i="2"/>
  <c r="AP82" i="2"/>
  <c r="AO82" i="2"/>
  <c r="AP258" i="2"/>
  <c r="AP252" i="2"/>
  <c r="AP246" i="2"/>
  <c r="AP223" i="2"/>
  <c r="AP216" i="2"/>
  <c r="AO166" i="2"/>
  <c r="AQ166" i="2"/>
  <c r="AO157" i="2"/>
  <c r="AQ157" i="2"/>
  <c r="AP150" i="2"/>
  <c r="AO150" i="2"/>
  <c r="AP141" i="2"/>
  <c r="AO141" i="2"/>
  <c r="AO102" i="2"/>
  <c r="AQ102" i="2"/>
  <c r="AP102" i="2"/>
  <c r="AQ91" i="2"/>
  <c r="AP91" i="2"/>
  <c r="AO91" i="2"/>
  <c r="AO223" i="2"/>
  <c r="AP210" i="2"/>
  <c r="AO210" i="2"/>
  <c r="AP204" i="2"/>
  <c r="AO204" i="2"/>
  <c r="AP186" i="2"/>
  <c r="AO186" i="2"/>
  <c r="AP174" i="2"/>
  <c r="AO174" i="2"/>
  <c r="AQ224" i="2"/>
  <c r="AP165" i="2"/>
  <c r="AO165" i="2"/>
  <c r="AO163" i="2"/>
  <c r="AQ163" i="2"/>
  <c r="AP138" i="2"/>
  <c r="AO138" i="2"/>
  <c r="AO84" i="2"/>
  <c r="AQ84" i="2"/>
  <c r="AP84" i="2"/>
  <c r="AQ222" i="2"/>
  <c r="AP211" i="2"/>
  <c r="AP205" i="2"/>
  <c r="AP193" i="2"/>
  <c r="AP187" i="2"/>
  <c r="AO137" i="2"/>
  <c r="AP137" i="2"/>
  <c r="AQ137" i="2"/>
  <c r="AQ148" i="2"/>
  <c r="AQ145" i="2"/>
  <c r="AQ142" i="2"/>
  <c r="AQ131" i="2"/>
  <c r="AQ113" i="2"/>
  <c r="AQ77" i="2"/>
  <c r="AO133" i="2"/>
  <c r="AQ128" i="2"/>
  <c r="AO115" i="2"/>
  <c r="AQ110" i="2"/>
  <c r="AO106" i="2"/>
  <c r="AO88" i="2"/>
  <c r="AQ83" i="2"/>
  <c r="AO79" i="2"/>
  <c r="AO135" i="2"/>
  <c r="AQ135" i="2"/>
  <c r="AP128" i="2"/>
  <c r="AO117" i="2"/>
  <c r="AQ117" i="2"/>
  <c r="AP110" i="2"/>
  <c r="AO108" i="2"/>
  <c r="AQ108" i="2"/>
  <c r="AO99" i="2"/>
  <c r="AQ99" i="2"/>
  <c r="AP83" i="2"/>
  <c r="AO81" i="2"/>
  <c r="AQ81" i="2"/>
  <c r="AO74" i="2"/>
  <c r="AP74" i="2"/>
  <c r="AP71" i="2"/>
  <c r="AO65" i="2"/>
  <c r="AP65" i="2"/>
  <c r="AO41" i="2"/>
  <c r="AP41" i="2"/>
  <c r="AO38" i="2"/>
  <c r="AP38" i="2"/>
  <c r="AO35" i="2"/>
  <c r="AP35" i="2"/>
  <c r="AO32" i="2"/>
  <c r="AP32" i="2"/>
  <c r="AO132" i="2"/>
  <c r="AQ132" i="2"/>
  <c r="AO123" i="2"/>
  <c r="AQ123" i="2"/>
  <c r="AO96" i="2"/>
  <c r="AO78" i="2"/>
  <c r="AQ78" i="2"/>
  <c r="AO29" i="2"/>
  <c r="AP29" i="2"/>
  <c r="AQ8" i="2"/>
  <c r="AP23" i="2"/>
  <c r="AP20" i="2"/>
  <c r="AP14" i="2"/>
  <c r="AP8" i="2"/>
  <c r="AQ75" i="2"/>
  <c r="AQ72" i="2"/>
  <c r="AQ63" i="2"/>
  <c r="AQ45" i="2"/>
  <c r="AQ33" i="2"/>
  <c r="AQ27" i="2"/>
  <c r="AQ21" i="2"/>
  <c r="AQ12" i="2"/>
  <c r="AP12" i="2"/>
  <c r="AQ73" i="2"/>
  <c r="AQ70" i="2"/>
  <c r="AQ58" i="2"/>
  <c r="AQ49" i="2"/>
  <c r="AQ43" i="2"/>
  <c r="AQ40" i="2"/>
  <c r="AQ37" i="2"/>
  <c r="AQ16" i="2"/>
  <c r="AQ13" i="2"/>
  <c r="AQ10" i="2"/>
  <c r="AE108" i="1"/>
  <c r="AE151" i="1"/>
  <c r="AD70" i="1"/>
  <c r="AC107" i="1"/>
  <c r="AC151" i="1"/>
  <c r="AC217" i="1"/>
  <c r="AC208" i="1"/>
  <c r="AD206" i="1"/>
  <c r="AD174" i="1"/>
  <c r="AD204" i="1"/>
  <c r="AE193" i="1"/>
  <c r="AC108" i="1"/>
  <c r="AE206" i="1"/>
  <c r="AE174" i="1"/>
  <c r="AE47" i="1"/>
  <c r="AD103" i="1"/>
  <c r="AD57" i="1"/>
  <c r="AE53" i="1"/>
  <c r="AD47" i="1"/>
  <c r="AC43" i="1"/>
  <c r="AC70" i="1"/>
  <c r="AD67" i="1"/>
  <c r="AD101" i="1"/>
  <c r="AD98" i="1"/>
  <c r="AD95" i="1"/>
  <c r="AD92" i="1"/>
  <c r="AE110" i="1"/>
  <c r="AC103" i="1"/>
  <c r="AC171" i="1"/>
  <c r="AE166" i="1"/>
  <c r="AC161" i="1"/>
  <c r="AC155" i="1"/>
  <c r="AC146" i="1"/>
  <c r="AC128" i="1"/>
  <c r="AC125" i="1"/>
  <c r="AC123" i="1"/>
  <c r="AD120" i="1"/>
  <c r="AC113" i="1"/>
  <c r="AC216" i="1"/>
  <c r="AC214" i="1"/>
  <c r="AC209" i="1"/>
  <c r="AC188" i="1"/>
  <c r="AE183" i="1"/>
  <c r="AC173" i="1"/>
  <c r="AD195" i="1"/>
  <c r="AD221" i="1"/>
  <c r="AE59" i="1"/>
  <c r="AD64" i="1"/>
  <c r="AD110" i="1"/>
  <c r="AD166" i="1"/>
  <c r="AD183" i="1"/>
  <c r="AE195" i="1"/>
  <c r="AD59" i="1"/>
  <c r="AC64" i="1"/>
  <c r="AD100" i="1"/>
  <c r="AE162" i="1"/>
  <c r="AC160" i="1"/>
  <c r="AE156" i="1"/>
  <c r="AE154" i="1"/>
  <c r="AC149" i="1"/>
  <c r="AC145" i="1"/>
  <c r="AE139" i="1"/>
  <c r="AE127" i="1"/>
  <c r="AE124" i="1"/>
  <c r="AC122" i="1"/>
  <c r="AE114" i="1"/>
  <c r="AE215" i="1"/>
  <c r="AE213" i="1"/>
  <c r="AC55" i="1"/>
  <c r="AE68" i="1"/>
  <c r="AD162" i="1"/>
  <c r="AD156" i="1"/>
  <c r="AD154" i="1"/>
  <c r="AC119" i="1"/>
  <c r="AD114" i="1"/>
  <c r="AD215" i="1"/>
  <c r="AD213" i="1"/>
  <c r="AE222" i="1"/>
  <c r="AD220" i="1"/>
  <c r="AD68" i="1"/>
  <c r="AE102" i="1"/>
  <c r="AE99" i="1"/>
  <c r="AE96" i="1"/>
  <c r="AE93" i="1"/>
  <c r="AC165" i="1"/>
  <c r="AC159" i="1"/>
  <c r="AD126" i="1"/>
  <c r="AC211" i="1"/>
  <c r="AE176" i="1"/>
  <c r="AD223" i="1"/>
  <c r="AC223" i="1"/>
  <c r="AC222" i="1"/>
  <c r="AE220" i="1"/>
  <c r="AC219" i="1"/>
  <c r="AC190" i="1"/>
  <c r="AD190" i="1"/>
  <c r="AC191" i="1"/>
  <c r="AD191" i="1"/>
  <c r="AC192" i="1"/>
  <c r="AD192" i="1"/>
  <c r="AC193" i="1"/>
  <c r="AC194" i="1"/>
  <c r="AD194" i="1"/>
  <c r="AC196" i="1"/>
  <c r="AD196" i="1"/>
  <c r="AC197" i="1"/>
  <c r="AD197" i="1"/>
  <c r="AC200" i="1"/>
  <c r="AD200" i="1"/>
  <c r="AC201" i="1"/>
  <c r="AD201" i="1"/>
  <c r="AC202" i="1"/>
  <c r="AD202" i="1"/>
  <c r="AC203" i="1"/>
  <c r="AD203" i="1"/>
  <c r="AC204" i="1"/>
  <c r="AC187" i="1"/>
  <c r="AE186" i="1"/>
  <c r="AD186" i="1"/>
  <c r="AD185" i="1"/>
  <c r="AE185" i="1"/>
  <c r="AC184" i="1"/>
  <c r="AE182" i="1"/>
  <c r="AD182" i="1"/>
  <c r="AC181" i="1"/>
  <c r="AE180" i="1"/>
  <c r="AD179" i="1"/>
  <c r="AE179" i="1"/>
  <c r="AC178" i="1"/>
  <c r="AE177" i="1"/>
  <c r="AD177" i="1"/>
  <c r="AD176" i="1"/>
  <c r="AE217" i="1"/>
  <c r="AE214" i="1"/>
  <c r="AE211" i="1"/>
  <c r="AE208" i="1"/>
  <c r="AE205" i="1"/>
  <c r="AE187" i="1"/>
  <c r="AE184" i="1"/>
  <c r="AE181" i="1"/>
  <c r="AE178" i="1"/>
  <c r="AE175" i="1"/>
  <c r="AE172" i="1"/>
  <c r="AD175" i="1"/>
  <c r="AD172" i="1"/>
  <c r="AC170" i="1"/>
  <c r="AC167" i="1"/>
  <c r="AE165" i="1"/>
  <c r="AC164" i="1"/>
  <c r="AE163" i="1"/>
  <c r="AD163" i="1"/>
  <c r="AE160" i="1"/>
  <c r="AE159" i="1"/>
  <c r="AC158" i="1"/>
  <c r="AE157" i="1"/>
  <c r="AD157" i="1"/>
  <c r="AC153" i="1"/>
  <c r="AE153" i="1"/>
  <c r="AE150" i="1"/>
  <c r="AD150" i="1"/>
  <c r="AD148" i="1"/>
  <c r="AC148" i="1"/>
  <c r="AD147" i="1"/>
  <c r="AE147" i="1"/>
  <c r="AE145" i="1"/>
  <c r="AD144" i="1"/>
  <c r="AC144" i="1"/>
  <c r="AC140" i="1"/>
  <c r="AE138" i="1"/>
  <c r="AD138" i="1"/>
  <c r="AC137" i="1"/>
  <c r="AE136" i="1"/>
  <c r="AE133" i="1"/>
  <c r="AE132" i="1"/>
  <c r="AD132" i="1"/>
  <c r="AC131" i="1"/>
  <c r="AE130" i="1"/>
  <c r="AD129" i="1"/>
  <c r="AE129" i="1"/>
  <c r="AE126" i="1"/>
  <c r="AE121" i="1"/>
  <c r="AE115" i="1"/>
  <c r="AE112" i="1"/>
  <c r="AD112" i="1"/>
  <c r="AD142" i="1"/>
  <c r="AD139" i="1"/>
  <c r="AD136" i="1"/>
  <c r="AD133" i="1"/>
  <c r="AD130" i="1"/>
  <c r="AD127" i="1"/>
  <c r="AD124" i="1"/>
  <c r="AD121" i="1"/>
  <c r="AD118" i="1"/>
  <c r="AD115" i="1"/>
  <c r="AE170" i="1"/>
  <c r="AE167" i="1"/>
  <c r="AE164" i="1"/>
  <c r="AE161" i="1"/>
  <c r="AE158" i="1"/>
  <c r="AE155" i="1"/>
  <c r="AE152" i="1"/>
  <c r="AE149" i="1"/>
  <c r="AE146" i="1"/>
  <c r="AE143" i="1"/>
  <c r="AE140" i="1"/>
  <c r="AE137" i="1"/>
  <c r="AE134" i="1"/>
  <c r="AE131" i="1"/>
  <c r="AE128" i="1"/>
  <c r="AE125" i="1"/>
  <c r="AE122" i="1"/>
  <c r="AE119" i="1"/>
  <c r="AE116" i="1"/>
  <c r="AE113" i="1"/>
  <c r="AE109" i="1"/>
  <c r="AE107" i="1"/>
  <c r="AD106" i="1"/>
  <c r="AE106" i="1"/>
  <c r="AC105" i="1"/>
  <c r="AE105" i="1"/>
  <c r="AD109" i="1"/>
  <c r="AC101" i="1"/>
  <c r="AD97" i="1"/>
  <c r="AD94" i="1"/>
  <c r="AD91" i="1"/>
  <c r="AD90" i="1"/>
  <c r="AC90" i="1"/>
  <c r="AE89" i="1"/>
  <c r="AD88" i="1"/>
  <c r="AE88" i="1"/>
  <c r="AD87" i="1"/>
  <c r="AC87" i="1"/>
  <c r="AE85" i="1"/>
  <c r="AD85" i="1"/>
  <c r="AD102" i="1"/>
  <c r="AD99" i="1"/>
  <c r="AD96" i="1"/>
  <c r="AD93" i="1"/>
  <c r="AE100" i="1"/>
  <c r="AE97" i="1"/>
  <c r="AE94" i="1"/>
  <c r="AE91" i="1"/>
  <c r="AD84" i="1"/>
  <c r="AC84" i="1"/>
  <c r="AE83" i="1"/>
  <c r="AD81" i="1"/>
  <c r="AE80" i="1"/>
  <c r="AC79" i="1"/>
  <c r="AE79" i="1"/>
  <c r="AD78" i="1"/>
  <c r="AE77" i="1"/>
  <c r="AD77" i="1"/>
  <c r="AD76" i="1"/>
  <c r="AC76" i="1"/>
  <c r="AD89" i="1"/>
  <c r="AD86" i="1"/>
  <c r="AD83" i="1"/>
  <c r="AD80" i="1"/>
  <c r="AE81" i="1"/>
  <c r="AE78" i="1"/>
  <c r="AE74" i="1"/>
  <c r="AD74" i="1"/>
  <c r="AD73" i="1"/>
  <c r="AC73" i="1"/>
  <c r="AE71" i="1"/>
  <c r="AD71" i="1"/>
  <c r="AE75" i="1"/>
  <c r="AE72" i="1"/>
  <c r="AE69" i="1"/>
  <c r="AE66" i="1"/>
  <c r="AE63" i="1"/>
  <c r="AD75" i="1"/>
  <c r="AD72" i="1"/>
  <c r="AD69" i="1"/>
  <c r="AD66" i="1"/>
  <c r="AD63" i="1"/>
  <c r="AD45" i="1"/>
  <c r="AD41" i="1"/>
  <c r="AE41" i="1"/>
  <c r="AE38" i="1"/>
  <c r="AE36" i="1"/>
  <c r="AD36" i="1"/>
  <c r="AC34" i="1"/>
  <c r="AE26" i="1"/>
  <c r="AD26" i="1"/>
  <c r="AD24" i="1"/>
  <c r="AE62" i="1"/>
  <c r="AE60" i="1"/>
  <c r="AE56" i="1"/>
  <c r="AE54" i="1"/>
  <c r="AE50" i="1"/>
  <c r="AE48" i="1"/>
  <c r="AE44" i="1"/>
  <c r="AE42" i="1"/>
  <c r="AD38" i="1"/>
  <c r="AE29" i="1"/>
  <c r="AE18" i="1"/>
  <c r="AD62" i="1"/>
  <c r="AD60" i="1"/>
  <c r="AC58" i="1"/>
  <c r="AD56" i="1"/>
  <c r="AD54" i="1"/>
  <c r="AC52" i="1"/>
  <c r="AD50" i="1"/>
  <c r="AD48" i="1"/>
  <c r="AC46" i="1"/>
  <c r="AD44" i="1"/>
  <c r="AD42" i="1"/>
  <c r="AE35" i="1"/>
  <c r="AD29" i="1"/>
  <c r="AE20" i="1"/>
  <c r="AE39" i="1"/>
  <c r="AD35" i="1"/>
  <c r="AD20" i="1"/>
  <c r="AE57" i="1"/>
  <c r="AE51" i="1"/>
  <c r="AE45" i="1"/>
  <c r="AD39" i="1"/>
  <c r="AE24" i="1"/>
  <c r="AE17" i="1"/>
  <c r="AC17" i="1"/>
  <c r="AD18" i="1"/>
  <c r="AE61" i="1"/>
  <c r="AE58" i="1"/>
  <c r="AE55" i="1"/>
  <c r="AE52" i="1"/>
  <c r="AE49" i="1"/>
  <c r="AE46" i="1"/>
  <c r="AE43" i="1"/>
  <c r="AE40" i="1"/>
  <c r="AE37" i="1"/>
  <c r="AE34" i="1"/>
  <c r="AE22" i="1"/>
  <c r="AE19" i="1"/>
  <c r="AE16" i="1"/>
  <c r="AD40" i="1"/>
  <c r="AD37" i="1"/>
  <c r="AD22" i="1"/>
  <c r="AD19" i="1"/>
  <c r="AD16" i="1"/>
  <c r="AC15" i="1"/>
  <c r="AE12" i="1"/>
  <c r="AC12" i="1"/>
  <c r="AE9" i="1"/>
  <c r="AC6" i="1"/>
  <c r="AC5" i="1"/>
  <c r="AC4" i="1"/>
  <c r="AC9" i="1"/>
  <c r="AE7" i="1"/>
  <c r="AE5" i="1"/>
  <c r="AD4" i="1"/>
  <c r="AE6" i="1"/>
  <c r="AE15" i="1"/>
  <c r="AD7" i="1"/>
</calcChain>
</file>

<file path=xl/sharedStrings.xml><?xml version="1.0" encoding="utf-8"?>
<sst xmlns="http://schemas.openxmlformats.org/spreadsheetml/2006/main" count="7495" uniqueCount="1273">
  <si>
    <t>№</t>
  </si>
  <si>
    <t>Пол</t>
  </si>
  <si>
    <t>Класс</t>
  </si>
  <si>
    <t>Норма/ЗПР</t>
  </si>
  <si>
    <t>м</t>
  </si>
  <si>
    <t>% позитиных</t>
  </si>
  <si>
    <t>% негативных</t>
  </si>
  <si>
    <t>Моё рождение</t>
  </si>
  <si>
    <t>-</t>
  </si>
  <si>
    <t>% КЖС</t>
  </si>
  <si>
    <t>Типичные воспоминания (по группе будет посчитан)</t>
  </si>
  <si>
    <t>Уникальные воспоминания (по группе будет посчитан)</t>
  </si>
  <si>
    <t>% Другие люди</t>
  </si>
  <si>
    <t>% Обобщенные</t>
  </si>
  <si>
    <t>Ком</t>
  </si>
  <si>
    <t>Саморег</t>
  </si>
  <si>
    <t>Прагм</t>
  </si>
  <si>
    <t>Возраст</t>
  </si>
  <si>
    <t>Норма</t>
  </si>
  <si>
    <t>ж</t>
  </si>
  <si>
    <t>Есть</t>
  </si>
  <si>
    <t>ЗПР</t>
  </si>
  <si>
    <t>Школа</t>
  </si>
  <si>
    <t>Деревянская СОШ 9</t>
  </si>
  <si>
    <t>СОШ 25</t>
  </si>
  <si>
    <t>норма</t>
  </si>
  <si>
    <t>Бывало, я бескоюсь за человека</t>
  </si>
  <si>
    <t>Есть, уметь контролировать себя</t>
  </si>
  <si>
    <t>Нет, не получается в основном, но иногда бывает</t>
  </si>
  <si>
    <t>Не совсем, хочется, только к родным себе людям</t>
  </si>
  <si>
    <t>Да, бывало. Чтобы не допустить ошибок</t>
  </si>
  <si>
    <t>Чуть по-другому, легче</t>
  </si>
  <si>
    <t>Редко, думаю им будет не до меня</t>
  </si>
  <si>
    <t>Да</t>
  </si>
  <si>
    <t>Да, бывало, мне важно, чтобы человек выслушал меня</t>
  </si>
  <si>
    <t>Да, так вы узнаете друг друга лучше</t>
  </si>
  <si>
    <t>Выполнение</t>
  </si>
  <si>
    <t>Да, есть. Друзья могут быть и не настоящими</t>
  </si>
  <si>
    <t>Да, естественно</t>
  </si>
  <si>
    <t>Бывает такое</t>
  </si>
  <si>
    <t>Очень, но не со всеми</t>
  </si>
  <si>
    <t>Думаю, да</t>
  </si>
  <si>
    <t>Бывает и так, и так: некоторые ситуации до сих пор кажутся трудными, а некоторые уже нет</t>
  </si>
  <si>
    <t>Не так часто. С родственниками я не особо делюсь, а друзей у меня всего 1–2 человека, которым я рассказываю не всё</t>
  </si>
  <si>
    <t>Не всегда: когда-то да, когда-то нет</t>
  </si>
  <si>
    <t>Да, это помогает, главное — выбрать в друзья хорошего для тебя человека</t>
  </si>
  <si>
    <t>Таких событий нет, наверное, может прочтение одной книги повлияло на меня</t>
  </si>
  <si>
    <t>Да, часто</t>
  </si>
  <si>
    <t>+</t>
  </si>
  <si>
    <t>Прошлое, мм</t>
  </si>
  <si>
    <t>Настоящее, мм</t>
  </si>
  <si>
    <t>Будущее, мм</t>
  </si>
  <si>
    <t>Доля прошлого</t>
  </si>
  <si>
    <t>Доля настоящего</t>
  </si>
  <si>
    <t>Доля будущего</t>
  </si>
  <si>
    <t>Сумма, мм</t>
  </si>
  <si>
    <t>Прош-наст</t>
  </si>
  <si>
    <t>Наст-буд</t>
  </si>
  <si>
    <t>Прош-буд</t>
  </si>
  <si>
    <t>текст</t>
  </si>
  <si>
    <t>Текст</t>
  </si>
  <si>
    <t>многокружность</t>
  </si>
  <si>
    <t>рисунок</t>
  </si>
  <si>
    <t>Да. Стараться не доверять (всем подряд). При ссоре лучше обсудить проблему.</t>
  </si>
  <si>
    <t>Да. Прогулки с друзьями, перевод в другую школу.</t>
  </si>
  <si>
    <t>Быстро и кратко. А так — хочется иногда делиться воспоминаниями.</t>
  </si>
  <si>
    <t>Да.</t>
  </si>
  <si>
    <t>Чаще всего они кажутся мне тяжёлыми, лишь малая часть воспринимается мною по-другому.</t>
  </si>
  <si>
    <t>Довольно часто.</t>
  </si>
  <si>
    <t>Да. Разговоры с подругами и друзьями и их поддержка.</t>
  </si>
  <si>
    <t>Да, чаще всего я рассказывал об этом близким друзьям.</t>
  </si>
  <si>
    <t>Да, но в некоторых случаях это может оттолкнуть людей друг от друга.</t>
  </si>
  <si>
    <t>Да. После перевода в новую школу я поменял взгляды на жизнь и стал более аккуратен в выборе друзей.</t>
  </si>
  <si>
    <t>Амплитуда общая (мм)</t>
  </si>
  <si>
    <t>Амплитуда негатив (мм)</t>
  </si>
  <si>
    <t>Амплитуда позитив (мм)</t>
  </si>
  <si>
    <t>Прошлое. Счастливое детство, мама и папа в разводе, но и та, и тот заботятся обо мне, первый класс, выпуск из начальной школы, как я не хотела расставаться с прошлым классным руководителем, медицинское образование — моей целью. Настоящее. Медленные шаги к моей цели, учёба, изучение немецкого языка, развлечения, кофе, игры, прогулки с мамой и отчимом, кошка. Будущее.
Окончание 11 класса, переезд, поступление в мед. университет, окончание университета, мой будущий партнёр.</t>
  </si>
  <si>
    <t>Выполнение ЛЖ</t>
  </si>
  <si>
    <t>Иногда было, но не очень часто.</t>
  </si>
  <si>
    <t>Да, есть, но я не помню какие именно.</t>
  </si>
  <si>
    <t>Вспоминаю, особенно хорошо, когда гулял с друзьями летом целыми днями и случаются смешные моменты.</t>
  </si>
  <si>
    <t>Я лишь иногда хочу рассказать что-то, а так мне не особо много что рассказывать.</t>
  </si>
  <si>
    <t>Было очень много раз, но не помню.</t>
  </si>
  <si>
    <t>Когда я вспоминаю какие-либо сложные ситуации, я понимаю, что я был ещё маленьким и многое не понимал.</t>
  </si>
  <si>
    <t>Не так часто, но иногда чем-то делюсь.</t>
  </si>
  <si>
    <t>Нет, не особо часто возвращаюсь.</t>
  </si>
  <si>
    <t>Да, очень помогает и совершаю меньше ошибок.</t>
  </si>
  <si>
    <t>Нет, не было. Я справлялся сам и чувствовал уверенно себя.</t>
  </si>
  <si>
    <t>Да, помогает, ты можешь больше понять этого человека, и он тебя, и, возможно, сможешь завести друзей.</t>
  </si>
  <si>
    <t>Да, есть, но не могу сказать.</t>
  </si>
  <si>
    <t>Выполнение ГТК</t>
  </si>
  <si>
    <t>Амплитуда общая (ср, мм)</t>
  </si>
  <si>
    <t>Нет, не было такого.</t>
  </si>
  <si>
    <t>Да, есть такие часто.</t>
  </si>
  <si>
    <t>Да, когда мне грустно, я вспоминаю приятные моменты, чтобы почувствовать себя лучше.</t>
  </si>
  <si>
    <t>Я очень сильно хочу поделиться своими воспоминаниями с другими людьми.</t>
  </si>
  <si>
    <t>Да, бывало такое.</t>
  </si>
  <si>
    <t>Нет, я уже воспринимаю их по-другому.</t>
  </si>
  <si>
    <t>Нет, я не очень делюсь своими воспоминаниями с друзьями.</t>
  </si>
  <si>
    <t>Нет, нету.</t>
  </si>
  <si>
    <t>Да, играет.</t>
  </si>
  <si>
    <t>Да, и довольно часто.</t>
  </si>
  <si>
    <t>Ну да, вроде.</t>
  </si>
  <si>
    <t>Есть, нужно всегда говорить правду и не рассказывать по-сказкам мелочам</t>
  </si>
  <si>
    <t>Не вспоминаю, ну или же только иногда</t>
  </si>
  <si>
    <t>Раньше всегда хотелось, а сейчас стараюсь особо не рассказывать</t>
  </si>
  <si>
    <t>Воспринимаю по-другому: проблемы, которые были раньше, когда мы были маленькими, казались нерешаемыми, но, становясь старше, понимаешь, что это было не так уж и серьёзно</t>
  </si>
  <si>
    <t>Раньше часто (с друзьями), сейчас почти ничего не говорю, если и говорю, то только избранным людям</t>
  </si>
  <si>
    <t>Наверное нет, не помню.</t>
  </si>
  <si>
    <t>Бывало</t>
  </si>
  <si>
    <t>Возможно да, но иногда это может быть ошибкой, стоит присмотреться к человеку.</t>
  </si>
  <si>
    <t>Да, я больше понимаю человека и я могу поддержать.</t>
  </si>
  <si>
    <t>да, нужно всегда говорить правду родителям и не бояться высмеивания за шутки</t>
  </si>
  <si>
    <t>нет</t>
  </si>
  <si>
    <t>хочется, но не всегда</t>
  </si>
  <si>
    <t>да, было, когда исправляла многие ошибки</t>
  </si>
  <si>
    <t>воспринимаю уже проще чем раньше</t>
  </si>
  <si>
    <t>довольно часто</t>
  </si>
  <si>
    <t>да</t>
  </si>
  <si>
    <t>возможно, буду придерживаться опыта</t>
  </si>
  <si>
    <t>да, это помогает узнать друг друга лучше и открыть человека</t>
  </si>
  <si>
    <t>да, но всё можно изменить</t>
  </si>
  <si>
    <t>рисунок, текст</t>
  </si>
  <si>
    <t>прошлое: в прошлом, а точнее в 1 классе я весело проводила время с друзьями, часто ездила к бабушке в деревню. в 11 лет был не особо хорошие моменты, но сейчас всё хорошо. настоящее: сейчас я много рисую, стараюсь хорошо учится, слушаю музыку, провожу время с друзьями и забочусь обо всех плохом.
и часто касается и занимаюсь любимым делом. увлекаюсь в социальных сетях. в будущем я себя вижу успешной девушкой с хорошей работой и с давними друзьями, хочу работать по ту ма- тереям и с креативным хобби. тату машинка.</t>
  </si>
  <si>
    <t>да, бывало. Например когда говорят о погибших животных</t>
  </si>
  <si>
    <t>Да, есть. Не быть наивной и не находиться на расстоянии к людям мужского пола.</t>
  </si>
  <si>
    <t>Нет, обычно включаю грустную музыку и остаюсь наедине с мыслями</t>
  </si>
  <si>
    <t>Сильно. Очень доверяю людям и хочу видеть их мнение.</t>
  </si>
  <si>
    <t>Да, очень часто. Иногда не хочется совершать ошибки из прошлого и самой думать как предотвратить это в настоящем времени.</t>
  </si>
  <si>
    <t>По другому. Если связано с людьми и их негативное отношение, я начинаю винить себя.</t>
  </si>
  <si>
    <t>С друзьями часто, но стараюсь меньше рассказывать в последнее время</t>
  </si>
  <si>
    <t>Думаю что да. С мамой или сестрой, но зачастую с самой. Ей я больше доверяю.</t>
  </si>
  <si>
    <t>Да. Страшно совершить ошибку.</t>
  </si>
  <si>
    <t>Да, как с сестрой и подругой. Они помогают морально справиться с проблемой.</t>
  </si>
  <si>
    <t>Да. Как раз в напряженной обстановке легче узнать друг друга.</t>
  </si>
  <si>
    <t>Да, в возрасте 6-7 лет, и 13. События сильно отложились в памяти и теперь настороженность всегда в роди первых эмоций и чувств.</t>
  </si>
  <si>
    <t>Нет</t>
  </si>
  <si>
    <t>Иногда вспоминаю</t>
  </si>
  <si>
    <t>Очень редко</t>
  </si>
  <si>
    <t>Скорее нет, не знаю</t>
  </si>
  <si>
    <t>Зачастую отношусь также</t>
  </si>
  <si>
    <t>Редко</t>
  </si>
  <si>
    <t>Иногда такие же глупости</t>
  </si>
  <si>
    <t>Скорее нет</t>
  </si>
  <si>
    <t>Их мало, но они есть</t>
  </si>
  <si>
    <t xml:space="preserve">Общее </t>
  </si>
  <si>
    <t>Да, я обычно очень сильно сопереживаю человеку</t>
  </si>
  <si>
    <t>Есть много жизненных "уроков", если я их вспомню, то конечно я их использую</t>
  </si>
  <si>
    <t>Нет. Когда мне тревожно, то в голову лезут мысли все хуже и хуже</t>
  </si>
  <si>
    <t>Мне нравится делиться только хорошими воспоминаниями с друзьями</t>
  </si>
  <si>
    <t>Иногда</t>
  </si>
  <si>
    <t>Каждый раз, когда я вспоминаю неприятные ситуации, то мне грустно как обычно.</t>
  </si>
  <si>
    <t>Довольно часто, если воспоминания хорошие</t>
  </si>
  <si>
    <t>Нет, мне неловко делиться с кем-то неприятными событиями</t>
  </si>
  <si>
    <t>не всегда</t>
  </si>
  <si>
    <t>нет, включаю музыку и включаю доту</t>
  </si>
  <si>
    <t>нисколько</t>
  </si>
  <si>
    <t>вообще перестал</t>
  </si>
  <si>
    <t>никогда</t>
  </si>
  <si>
    <t>нет, я никому ничего не рассказываю</t>
  </si>
  <si>
    <t>50/50</t>
  </si>
  <si>
    <t>нет, наверное</t>
  </si>
  <si>
    <t>Не помню</t>
  </si>
  <si>
    <t>ТЯЖЕЛО НЕ ПОВТОРЯТЬ, НЕ ВСЕГДА ПОЛУЧАЕТСЯ</t>
  </si>
  <si>
    <t>Нисколько</t>
  </si>
  <si>
    <t>Не знаю</t>
  </si>
  <si>
    <t>Воспринимаю так же как и в прошлом</t>
  </si>
  <si>
    <t>Как получится, стараюсь не делиться</t>
  </si>
  <si>
    <t>Не всегда</t>
  </si>
  <si>
    <t>Да, развод родителей</t>
  </si>
  <si>
    <t>Весьма</t>
  </si>
  <si>
    <t>Да, очень часто.</t>
  </si>
  <si>
    <t>Бывает да, но чаще нет, и к сожалению это ухудшает ситуацию.</t>
  </si>
  <si>
    <t>Думаю на все сто, рассказать, поделиться хочется.</t>
  </si>
  <si>
    <t>Да, такое тоже бывает часто, чтоб не повторять такое больше.</t>
  </si>
  <si>
    <t>Нет, воспринимаю такими-же тяжёлыми.</t>
  </si>
  <si>
    <t>Не так часто, но рассказываю.</t>
  </si>
  <si>
    <t>Да. Мне становилось лучше, но рассказываю только тем кто умеют не распространять</t>
  </si>
  <si>
    <t>Да, мне это больше нравится, но не всегда.</t>
  </si>
  <si>
    <t>Да, бывало</t>
  </si>
  <si>
    <t>Прошлое нарисовать не хочу, моменты ужасные были, и вспоминать не хочу. Тёмное и ужасное. Настоящее меня всё вполне устраивает, но есть моменты от которых чувствую стыд, позор. Будущее я уже обдумал и представляю примерно на который буду работать и радоваться настоящему и будущему. Прошлое не хочу вспоминать.</t>
  </si>
  <si>
    <t>Не знаю, наверное нет, но если вижу что мне не всё равно.</t>
  </si>
  <si>
    <t>Я не помню</t>
  </si>
  <si>
    <t>Не, не хочу, Зачем им это знать</t>
  </si>
  <si>
    <t>не, не знаю</t>
  </si>
  <si>
    <t>не, не помню</t>
  </si>
  <si>
    <t>Я не понимаю вопрос</t>
  </si>
  <si>
    <t>Рассказывал, нет</t>
  </si>
  <si>
    <t>не знаю</t>
  </si>
  <si>
    <t>не часто, не хочу чтобы они шото знали</t>
  </si>
  <si>
    <t>нет, мне на них  всё равно</t>
  </si>
  <si>
    <t>не знаю, я ем жареную ряпушку когда мне грустно.</t>
  </si>
  <si>
    <t>нет, мне никогда не грустно я по жизни веселый</t>
  </si>
  <si>
    <t>нет я все свое прошлое забываю все кроме лета</t>
  </si>
  <si>
    <t>я не запоминаю тяжелые ситуации</t>
  </si>
  <si>
    <t>нет все что было раньше сейчас не интересно</t>
  </si>
  <si>
    <t>нет все свое прошлое забываю</t>
  </si>
  <si>
    <t>когда как ну вообще нет</t>
  </si>
  <si>
    <t xml:space="preserve"> с родственниками почти не делюсь с друзьями иногда</t>
  </si>
  <si>
    <t>Нет, у меня такого небыло</t>
  </si>
  <si>
    <t>Нет у меня такого не было</t>
  </si>
  <si>
    <t>Да прошлый опыт имеет большое важное роль</t>
  </si>
  <si>
    <t>Нет не было такого</t>
  </si>
  <si>
    <t>Возможно да, у меня такого не было</t>
  </si>
  <si>
    <t>Да очень повлияло на мою жизнь</t>
  </si>
  <si>
    <t xml:space="preserve">Нет, не было такого </t>
  </si>
  <si>
    <t>Да были жизненные уроки которые до сих пор использую</t>
  </si>
  <si>
    <t>Нет, не вспоминаю, никогда такого небыло</t>
  </si>
  <si>
    <t>Очень много, чтоб человеку было интересно</t>
  </si>
  <si>
    <t>Я вспоминаю их по другому</t>
  </si>
  <si>
    <t>Немного с друзьями но с родителями много делюсь своими воспоминаниями</t>
  </si>
  <si>
    <t>Прошлое: я был более стеснительный имел мало друзей. Настоящее: Я наконец не стеснительный, много что узнал, появилось много друзей. Будущее:
Стану более знающим поступлю куда-нибудь, женюсь буду работать помогать близким и друзьям.</t>
  </si>
  <si>
    <t>С родственниками никогда, с друзьями только.</t>
  </si>
  <si>
    <t>подруге</t>
  </si>
  <si>
    <t>Коммунизм - дерьмо, невсегда плюст, вы можете стремиться к большему, и власть пожет вас</t>
  </si>
  <si>
    <t>Да, вы делитесь своей жизнью тем кому доверяете</t>
  </si>
  <si>
    <t>По другому, сейчас другие проблемы есть</t>
  </si>
  <si>
    <t>Было, но не буду вспоминать</t>
  </si>
  <si>
    <t>Только с близкой подругой.</t>
  </si>
  <si>
    <t>Чуда нет и не было всем по фиг на вас если ты зависишь от чужого мнения ты идиот</t>
  </si>
  <si>
    <t>По разному если человек с которым ты враждебен то поебать, если близкий то сочувствуешь</t>
  </si>
  <si>
    <t>0/10</t>
  </si>
  <si>
    <t>по другому. Теперь кажется фигней</t>
  </si>
  <si>
    <t>Очень редко или даже не было ещё</t>
  </si>
  <si>
    <t>Возможно</t>
  </si>
  <si>
    <t>Когда все начали курить я наоборот.</t>
  </si>
  <si>
    <t>Есть, стараюсь не повторять эти ошибки снова</t>
  </si>
  <si>
    <t>Вспоминаю, но это не сильно помогает</t>
  </si>
  <si>
    <t>Смотря с какими людьми, если с близкими то хочется поделиться, с другими нет особого желания</t>
  </si>
  <si>
    <t>бывало</t>
  </si>
  <si>
    <t>воспринимаю немного по-другому</t>
  </si>
  <si>
    <t>не сильно но всё равно играет важную роль</t>
  </si>
  <si>
    <t>бывало много раз</t>
  </si>
  <si>
    <t>иногда помогает</t>
  </si>
  <si>
    <t>да есть</t>
  </si>
  <si>
    <t>Вспоминаю</t>
  </si>
  <si>
    <t>С друзьями хочется сильно</t>
  </si>
  <si>
    <t xml:space="preserve">Да </t>
  </si>
  <si>
    <t>По другому</t>
  </si>
  <si>
    <t>Средне</t>
  </si>
  <si>
    <t>Да. Не хочется повторять ошибки</t>
  </si>
  <si>
    <t>Если с родственниками или друзьями да</t>
  </si>
  <si>
    <t>Моё прошлое: детский сад, прогулки с друзьями, лето в деревне. Моё настоящее: школа, прогулки с друзьями. Моё будущее: экзамены, выпуск из школы, работа</t>
  </si>
  <si>
    <t>Вспоминаю, это помогает</t>
  </si>
  <si>
    <t>В зависимости от близости человека</t>
  </si>
  <si>
    <t>После долгих обдумий ситуация воспринимается под другим углом, но всё также тяжело</t>
  </si>
  <si>
    <t>Почти никогда</t>
  </si>
  <si>
    <t>Да, есть</t>
  </si>
  <si>
    <t>Да, но лучше не злоупотреблять</t>
  </si>
  <si>
    <t>Не хочется</t>
  </si>
  <si>
    <t xml:space="preserve">Не часто </t>
  </si>
  <si>
    <t xml:space="preserve">Не очень </t>
  </si>
  <si>
    <t>Рисунок</t>
  </si>
  <si>
    <t>Бывало, но очень редко</t>
  </si>
  <si>
    <t>Вспоминаю, например то, проводила время с близкими и дорогими людьми</t>
  </si>
  <si>
    <t>Если человек мне близое, я могу рассказать мне все</t>
  </si>
  <si>
    <t>Было</t>
  </si>
  <si>
    <t>Чаще всего я воспринимаю ситуацию легче</t>
  </si>
  <si>
    <t>Не слишком часто</t>
  </si>
  <si>
    <t>Зависило от того какая история - воспоминание было. Ответ - да</t>
  </si>
  <si>
    <t>Не всегда, в зависимости от ситуации</t>
  </si>
  <si>
    <t>Более легче воспринимаю</t>
  </si>
  <si>
    <t>Очень редко, только тем людям кому доверяю</t>
  </si>
  <si>
    <t>Средне, зависит от воспоминания и уровня дружбы</t>
  </si>
  <si>
    <t>Неа</t>
  </si>
  <si>
    <t>По шкале от 1до10 - 6</t>
  </si>
  <si>
    <t>Воспринимаю легче</t>
  </si>
  <si>
    <t>от 1 до 10 - 5</t>
  </si>
  <si>
    <t>Нет, я не люблю обесценивать проблему человека, сравнив с собой. Человек сам справится</t>
  </si>
  <si>
    <t>Нет, мне это незачем, ненавижу сопли</t>
  </si>
  <si>
    <t>от 1 до 10, наверное 0</t>
  </si>
  <si>
    <t>нет, не живу прошлым</t>
  </si>
  <si>
    <t>Я их не вспоминаю, а если появляется проблема, то её решаю быстро</t>
  </si>
  <si>
    <t>от 0 до 10 - 0, я рассказываю толко родителям всё</t>
  </si>
  <si>
    <t xml:space="preserve">нет, это бред, , нельзя кому-то что-то рассказывать не знаю человека </t>
  </si>
  <si>
    <t>нет, это глупость</t>
  </si>
  <si>
    <t>нет, я не могу ответить на этот вопрос со своей стороны, потому лучше смотреть на это и оценивать от 3-го лица</t>
  </si>
  <si>
    <t>возможно, когда как</t>
  </si>
  <si>
    <t>такое желание отсутствует</t>
  </si>
  <si>
    <t>я воспринимаю старые воспоминания по-другому</t>
  </si>
  <si>
    <t>редко</t>
  </si>
  <si>
    <t>есть такое</t>
  </si>
  <si>
    <t>да, думаю даже сильно</t>
  </si>
  <si>
    <t>смотря какая ситуация и чем точно поделиться</t>
  </si>
  <si>
    <t>да, есть</t>
  </si>
  <si>
    <t>часто</t>
  </si>
  <si>
    <t>помогает</t>
  </si>
  <si>
    <t>есть</t>
  </si>
  <si>
    <t>не думаю</t>
  </si>
  <si>
    <t>не на сколько</t>
  </si>
  <si>
    <t xml:space="preserve">не воспринимаю, что было то прошло </t>
  </si>
  <si>
    <t xml:space="preserve">редко </t>
  </si>
  <si>
    <t>в разных ситуациях всегда по разному</t>
  </si>
  <si>
    <t>да, помогает</t>
  </si>
  <si>
    <t>в некоторых аспектах жизни, глобально нет</t>
  </si>
  <si>
    <t>Не особо сильно</t>
  </si>
  <si>
    <t>воспринимаю по другому</t>
  </si>
  <si>
    <t>помогает сильно</t>
  </si>
  <si>
    <t>очень сильно помогает</t>
  </si>
  <si>
    <t>да, было</t>
  </si>
  <si>
    <t>вспоминаю</t>
  </si>
  <si>
    <t>не очень</t>
  </si>
  <si>
    <t>я воспринимаю по-другому</t>
  </si>
  <si>
    <t>не очень часто</t>
  </si>
  <si>
    <t>да было</t>
  </si>
  <si>
    <t>да помогает</t>
  </si>
  <si>
    <t>нет не было</t>
  </si>
  <si>
    <t>ну, бывало такое</t>
  </si>
  <si>
    <t>мне нравится делить воспоминания, но только с близкими людьми</t>
  </si>
  <si>
    <t>да мне уже всё равно становится, чё переживать если всё в прошлом</t>
  </si>
  <si>
    <t>нет, обычно отвлекаю себя чем то другим, играми, чтением книг и т.д.</t>
  </si>
  <si>
    <t>50/50, не то чтобы не хотелось делиться, но и не то, чтобы быть прям замкнутым</t>
  </si>
  <si>
    <t>по-другому</t>
  </si>
  <si>
    <t>да, конечно</t>
  </si>
  <si>
    <t>да, но рассказывать стоит, если ты доверяешь этому человеку</t>
  </si>
  <si>
    <t>8 из 10</t>
  </si>
  <si>
    <t>такими же тяжелыми</t>
  </si>
  <si>
    <t>довольно редко</t>
  </si>
  <si>
    <t>естественно есть</t>
  </si>
  <si>
    <t>я вспониаю их всегда, когда мне грустно, хочется выплакать всё</t>
  </si>
  <si>
    <t>Я всегда делюсь ими. Но только со своей лучшей подругой</t>
  </si>
  <si>
    <t>да, очень часто</t>
  </si>
  <si>
    <t>мне всё также тяжело вспоминать их</t>
  </si>
  <si>
    <t>я выкладываю всё подруге за один раз. Такле бывает раз в три месяца где-то</t>
  </si>
  <si>
    <t>да, такого конечно мало но есть</t>
  </si>
  <si>
    <t>практически всегда да</t>
  </si>
  <si>
    <t>редко но бывало, ну пару раз точно было</t>
  </si>
  <si>
    <t>я считаю что да, помогает. Появлется больше доверия к человеку</t>
  </si>
  <si>
    <t>да, бывало было жалко человека что попал в такую ситуацию</t>
  </si>
  <si>
    <t>да есть, не общаться с прошлым другом</t>
  </si>
  <si>
    <t>не вспоминаю</t>
  </si>
  <si>
    <t xml:space="preserve">не очень сильно очется рассказывать но интересные воспоминания рассказал </t>
  </si>
  <si>
    <t>не было</t>
  </si>
  <si>
    <t>вспоминаю по другому</t>
  </si>
  <si>
    <t>часто деоюсь с друзьями, редко с родственниками</t>
  </si>
  <si>
    <t>нету</t>
  </si>
  <si>
    <t xml:space="preserve">да, прошлый опыт играет важную роль </t>
  </si>
  <si>
    <t>не помогло</t>
  </si>
  <si>
    <t>да, помогает они находят общие интересы</t>
  </si>
  <si>
    <t>в случае если этому человеку можно доверять</t>
  </si>
  <si>
    <t>по другому</t>
  </si>
  <si>
    <t>нет, так как это было давно и человек остыть после ситуации</t>
  </si>
  <si>
    <t>да, вспоминаю</t>
  </si>
  <si>
    <t>не особо хочется делиться, так как это может быть личное</t>
  </si>
  <si>
    <t>нет, тяжелыми не кажутся</t>
  </si>
  <si>
    <t>достаточно часто</t>
  </si>
  <si>
    <t>да, помогают</t>
  </si>
  <si>
    <t>нет, становится ещё хуже, раньше было куда лучше чем сейчас</t>
  </si>
  <si>
    <t>очень хочется</t>
  </si>
  <si>
    <t xml:space="preserve">воспринимаю по другому, сложные ситуации делают тебя сильнее, даже радуют что прошла через них </t>
  </si>
  <si>
    <t xml:space="preserve">с друзьями достаточно часто с родственниками редко </t>
  </si>
  <si>
    <t>нет, прошлое - это прошлое</t>
  </si>
  <si>
    <t>нет, не слышал истории-воспоминания</t>
  </si>
  <si>
    <t>нет, не бывало</t>
  </si>
  <si>
    <t>да я очень часто делюсь своими воспоминаниями</t>
  </si>
  <si>
    <t>нет не бывало</t>
  </si>
  <si>
    <t>нет, некоторые ситуации не кажутся такими тяжелыми</t>
  </si>
  <si>
    <t>да, для меня важно</t>
  </si>
  <si>
    <t>хз</t>
  </si>
  <si>
    <t>не хочется</t>
  </si>
  <si>
    <t>не делюсь</t>
  </si>
  <si>
    <t>да, потому что у меня также было</t>
  </si>
  <si>
    <t>очент сильно</t>
  </si>
  <si>
    <t>никогда не делюсь</t>
  </si>
  <si>
    <t>да были</t>
  </si>
  <si>
    <t>да вспоминаю</t>
  </si>
  <si>
    <t>да кажется также</t>
  </si>
  <si>
    <t>да играет</t>
  </si>
  <si>
    <t>не сколько</t>
  </si>
  <si>
    <t>с подругой</t>
  </si>
  <si>
    <t>поддержку</t>
  </si>
  <si>
    <t>не насколько</t>
  </si>
  <si>
    <t>не с кем не делюсь личным</t>
  </si>
  <si>
    <t>нет не думаю</t>
  </si>
  <si>
    <t>да повлияло</t>
  </si>
  <si>
    <t>не на сколько, потому что другим это может быть не интересно</t>
  </si>
  <si>
    <t>бывало иногда</t>
  </si>
  <si>
    <t>с возрастом воспринимаю их по-другому</t>
  </si>
  <si>
    <t>честно говоря вообще не делюсь</t>
  </si>
  <si>
    <t>не делюсь обычно</t>
  </si>
  <si>
    <t>много их</t>
  </si>
  <si>
    <t>не сильно</t>
  </si>
  <si>
    <t>да но редко</t>
  </si>
  <si>
    <t>нет, мне становится легче</t>
  </si>
  <si>
    <t>не часто но бывало</t>
  </si>
  <si>
    <t>да, очень сильно</t>
  </si>
  <si>
    <t>да, но не особо помогает</t>
  </si>
  <si>
    <t>не начал</t>
  </si>
  <si>
    <t>когда гулял с друзьями</t>
  </si>
  <si>
    <t>нет не такие тяжелые</t>
  </si>
  <si>
    <t>всегда</t>
  </si>
  <si>
    <t>раньше да</t>
  </si>
  <si>
    <t>нормально</t>
  </si>
  <si>
    <t>невсегда хочу</t>
  </si>
  <si>
    <t>легко</t>
  </si>
  <si>
    <t>ненасколько</t>
  </si>
  <si>
    <t>наполовину</t>
  </si>
  <si>
    <t>забыть</t>
  </si>
  <si>
    <t>своспринимаю их по другому - забываю</t>
  </si>
  <si>
    <t xml:space="preserve">очень часто </t>
  </si>
  <si>
    <t>нет, не вспоминаю</t>
  </si>
  <si>
    <t>ненасколько, ну мне почемуто не хочется</t>
  </si>
  <si>
    <t>я их вспринимаю уже совсем по другому</t>
  </si>
  <si>
    <t>ну только с друзьями наверное делюсь чаще</t>
  </si>
  <si>
    <t>уже нет</t>
  </si>
  <si>
    <t>ну наверное да да</t>
  </si>
  <si>
    <t>да, сильно</t>
  </si>
  <si>
    <t>не часто</t>
  </si>
  <si>
    <t>нет, мне не говорили свои истории</t>
  </si>
  <si>
    <t>да, доверяй но проверяй</t>
  </si>
  <si>
    <t>на 50%</t>
  </si>
  <si>
    <t>смотря с какими, если с близкими то на 100%</t>
  </si>
  <si>
    <t>да, та ситуация дала урок</t>
  </si>
  <si>
    <t>смотря какие ну вообще да они до сих пор кажутся сложными</t>
  </si>
  <si>
    <t>почти всегда с близкими друзьями</t>
  </si>
  <si>
    <t>ну нет</t>
  </si>
  <si>
    <t>никак не хочется</t>
  </si>
  <si>
    <t>если это близкий для меня человек то все 100 процентов</t>
  </si>
  <si>
    <t>такие же</t>
  </si>
  <si>
    <t>думаю что да</t>
  </si>
  <si>
    <t>когда</t>
  </si>
  <si>
    <t>да, проиград на соревнованиях</t>
  </si>
  <si>
    <t>да, когда гуляю с родителями</t>
  </si>
  <si>
    <t>нет, нету таких людей</t>
  </si>
  <si>
    <t>да, часто с мамой</t>
  </si>
  <si>
    <t>да, в зале</t>
  </si>
  <si>
    <t>да, рассказывал родным и они помогали мне</t>
  </si>
  <si>
    <t>да, я уже так общаюсь с подругой 6 лет</t>
  </si>
  <si>
    <t>да, воспоминание</t>
  </si>
  <si>
    <t xml:space="preserve">нет, не было </t>
  </si>
  <si>
    <t>хорошо учится чтобы не остаться на 2 год</t>
  </si>
  <si>
    <t>да как гулял играл</t>
  </si>
  <si>
    <t>только с друзьями</t>
  </si>
  <si>
    <t>да, как правильно ответить чтобы не обидеть</t>
  </si>
  <si>
    <t>иногда только с родственниками</t>
  </si>
  <si>
    <t>да с братьями</t>
  </si>
  <si>
    <t>да лучше понимать других и какая личность у человека</t>
  </si>
  <si>
    <t>иногда</t>
  </si>
  <si>
    <t xml:space="preserve">не помню таких </t>
  </si>
  <si>
    <t>может быть с друзями а так нет</t>
  </si>
  <si>
    <t>плевать</t>
  </si>
  <si>
    <t>по идеи да, но смотря какие истории</t>
  </si>
  <si>
    <t>возможно</t>
  </si>
  <si>
    <t>7 из 10</t>
  </si>
  <si>
    <t>зависит от ситуации</t>
  </si>
  <si>
    <t>очень редко чем-то сильно личным</t>
  </si>
  <si>
    <t xml:space="preserve">да, очень </t>
  </si>
  <si>
    <t>на 100%</t>
  </si>
  <si>
    <t>не было такого</t>
  </si>
  <si>
    <t>иногда очень сильно</t>
  </si>
  <si>
    <t>такими же</t>
  </si>
  <si>
    <t>возможно частично</t>
  </si>
  <si>
    <t>они становятся легче</t>
  </si>
  <si>
    <t>может быть</t>
  </si>
  <si>
    <t>4 из 10</t>
  </si>
  <si>
    <t>да да</t>
  </si>
  <si>
    <t xml:space="preserve">возможно </t>
  </si>
  <si>
    <t>не</t>
  </si>
  <si>
    <t>да, хочется</t>
  </si>
  <si>
    <t>вроде да и вроде нет</t>
  </si>
  <si>
    <t>вроде дв и вроде нет</t>
  </si>
  <si>
    <t>ни насколько</t>
  </si>
  <si>
    <t>все также плохо</t>
  </si>
  <si>
    <t xml:space="preserve">никогда </t>
  </si>
  <si>
    <t xml:space="preserve">нет </t>
  </si>
  <si>
    <t>40/60</t>
  </si>
  <si>
    <t>30/70</t>
  </si>
  <si>
    <t>было</t>
  </si>
  <si>
    <t>с мамой всегда хочется</t>
  </si>
  <si>
    <t>всегда так, всегда вспоминаю ситуации из прошлого чтобы подумать как могла поступить</t>
  </si>
  <si>
    <t>всегда делюсь личными воспоминаниями с мамой и близкими друзьями</t>
  </si>
  <si>
    <t xml:space="preserve">нету </t>
  </si>
  <si>
    <t>сильно</t>
  </si>
  <si>
    <t>достаточно</t>
  </si>
  <si>
    <t>50/50, когда спрашивают: что нового?</t>
  </si>
  <si>
    <t>также тяжело</t>
  </si>
  <si>
    <t>только с близкими</t>
  </si>
  <si>
    <t>немного</t>
  </si>
  <si>
    <t>очень редко</t>
  </si>
  <si>
    <t>не хочется не с кем делиться воспоминаниями</t>
  </si>
  <si>
    <t>ну да</t>
  </si>
  <si>
    <t>50 на 50</t>
  </si>
  <si>
    <t>не всегда иногда хочется</t>
  </si>
  <si>
    <t>конечно</t>
  </si>
  <si>
    <t>не, иногда</t>
  </si>
  <si>
    <t>иногда, иногда нет</t>
  </si>
  <si>
    <t>с родственниками</t>
  </si>
  <si>
    <t>да я так делаю</t>
  </si>
  <si>
    <t>нет я хз почему</t>
  </si>
  <si>
    <t>да раньше некоторые пример мне казались сложными</t>
  </si>
  <si>
    <t>всегда или нет я х почему</t>
  </si>
  <si>
    <t xml:space="preserve">нет или да я не помню </t>
  </si>
  <si>
    <t>немного по другому</t>
  </si>
  <si>
    <t>ничего чужого не трогать и не ломать</t>
  </si>
  <si>
    <t>помогать</t>
  </si>
  <si>
    <t>соседи были хорошие</t>
  </si>
  <si>
    <t>хорошо</t>
  </si>
  <si>
    <t>плохо</t>
  </si>
  <si>
    <t>не все</t>
  </si>
  <si>
    <t>Варя Кирилл</t>
  </si>
  <si>
    <t>Хорошо</t>
  </si>
  <si>
    <t>часто только с друзьями</t>
  </si>
  <si>
    <t>да, т.к. очевидно больше информации о человеке</t>
  </si>
  <si>
    <t>нечасто</t>
  </si>
  <si>
    <t>может быть если человеку есть какое-то дело</t>
  </si>
  <si>
    <t>да, такие события, к сожалению имеют место быть</t>
  </si>
  <si>
    <t xml:space="preserve">средне </t>
  </si>
  <si>
    <t>легче</t>
  </si>
  <si>
    <t xml:space="preserve">часто </t>
  </si>
  <si>
    <t>уверенность</t>
  </si>
  <si>
    <t>решения друзей, близких, которые не стоит повторять</t>
  </si>
  <si>
    <t>да, это помогает отвлечься</t>
  </si>
  <si>
    <t>только лучшим друзьям</t>
  </si>
  <si>
    <t>скорее да</t>
  </si>
  <si>
    <t xml:space="preserve">естественно </t>
  </si>
  <si>
    <t>да, бывало</t>
  </si>
  <si>
    <t>сильно хочется</t>
  </si>
  <si>
    <t>некоторые могут восприниматься по другому, а так нет</t>
  </si>
  <si>
    <t>редко есть</t>
  </si>
  <si>
    <t>да, это играет важную роль чтобы не сделать ту же ошибку что в прошлый раз</t>
  </si>
  <si>
    <t>бывало легче становилось</t>
  </si>
  <si>
    <t>да, это основывается на близость и доверие</t>
  </si>
  <si>
    <t>да, есть. Например не прогуливать школу и получать должный материал</t>
  </si>
  <si>
    <t>Да, я стараюсь не зацикливаться на плохом и думать вспоминать только о хороших вещах</t>
  </si>
  <si>
    <t>Смотря, что за люди. С близкими я всегда рада поделиться своими хорошими или даже плохими воспоминаниями из прошлого</t>
  </si>
  <si>
    <t>Да. Например, для решения задач и геометрии я вспоминаю пройденные темы по ней</t>
  </si>
  <si>
    <t>нет, я стараюсь отпускать прошлое</t>
  </si>
  <si>
    <t>редко, т.к. это личное но я все равно доверяю близким и говорю о них</t>
  </si>
  <si>
    <t>Да. Я вспоминаю о своих любящих и поддерживающих друзьях, которые всегда готовы придти на помощь</t>
  </si>
  <si>
    <t xml:space="preserve">Да. Это личное и делясь этим ты можешь показать человеку свое доверие </t>
  </si>
  <si>
    <t>Да. Есть и подъемы и спады события, люди</t>
  </si>
  <si>
    <t>Очень хочется. Потому что так человек будет знать о мне больше и это означает что я ему доверяю</t>
  </si>
  <si>
    <t>Да, когда я это вспоминаю это помогает мне не совершать прошлых ошибок</t>
  </si>
  <si>
    <t>уже воспринимаю по другому, так как росту</t>
  </si>
  <si>
    <t>да, это помогает сделать правильный выбор</t>
  </si>
  <si>
    <t xml:space="preserve">да, в этот момент люди меня поддерживают </t>
  </si>
  <si>
    <t>да, я завела собаку, это помогло мне стать ответственнее</t>
  </si>
  <si>
    <t>нет, они воспринимаются как неисправимое прошлое из-за чего меняется их восприятие</t>
  </si>
  <si>
    <t>нет, с друзьями редко, с родственниками часто</t>
  </si>
  <si>
    <t>да, т.к. лучше узнаешь человека</t>
  </si>
  <si>
    <t>чаще всего это мне помогает поэтому да</t>
  </si>
  <si>
    <t>с близкими людьми я постоянно делюсь своими моментами из жизни</t>
  </si>
  <si>
    <t>смотря какая ситуация</t>
  </si>
  <si>
    <t>постоянно</t>
  </si>
  <si>
    <t>(+ -) смотря с какими людьми</t>
  </si>
  <si>
    <t>да, и очень часто</t>
  </si>
  <si>
    <t>да/нет в зависимости от ситуации</t>
  </si>
  <si>
    <t>да, играет</t>
  </si>
  <si>
    <t>да, обчен личными историями помогает общаться с человеком</t>
  </si>
  <si>
    <t>редко, но бывает</t>
  </si>
  <si>
    <t>иногда бывает</t>
  </si>
  <si>
    <t>нет, не кажутся</t>
  </si>
  <si>
    <t>да. Иногда</t>
  </si>
  <si>
    <t>да, никогда не знакомить новых друзей с старыми друзьями</t>
  </si>
  <si>
    <t>нет, я просто слушаю музыку</t>
  </si>
  <si>
    <t>я друзьями постоянно</t>
  </si>
  <si>
    <t>да наверное</t>
  </si>
  <si>
    <t>да, это значит вы доверяете друг другу</t>
  </si>
  <si>
    <t>скорее да, чем нет</t>
  </si>
  <si>
    <t>иногда очень хочется</t>
  </si>
  <si>
    <t>я воспринимаю их по другому</t>
  </si>
  <si>
    <t>нет, не задумывался, если совершенно не знакомый человек могу и не слушать</t>
  </si>
  <si>
    <t>да, это нужно делать</t>
  </si>
  <si>
    <t>нет, не имеет смысла</t>
  </si>
  <si>
    <t>редко, не вижу смысла</t>
  </si>
  <si>
    <t>да, для того чтобы не совершать ошибок</t>
  </si>
  <si>
    <t>воспринимаю по другому, вообще о них не думаю</t>
  </si>
  <si>
    <t>иногда с родственниками</t>
  </si>
  <si>
    <t>нет, бессмысленно</t>
  </si>
  <si>
    <t>да, опять же чтобы не совершать ошибок</t>
  </si>
  <si>
    <t>нет, это для слишком чувствитеьных людей все</t>
  </si>
  <si>
    <t xml:space="preserve">думаю да, но я таким не пользуюсь в основном </t>
  </si>
  <si>
    <t>да, не буду уточнять</t>
  </si>
  <si>
    <t>не хочу на данный момент</t>
  </si>
  <si>
    <t>ну иногда бывает</t>
  </si>
  <si>
    <t>не сильно часто</t>
  </si>
  <si>
    <t>у меня их нет</t>
  </si>
  <si>
    <t>да решает</t>
  </si>
  <si>
    <t xml:space="preserve"> рассказывал но лучше мне не было</t>
  </si>
  <si>
    <t>наверное</t>
  </si>
  <si>
    <t>да их очень много</t>
  </si>
  <si>
    <t>нет/нечасто</t>
  </si>
  <si>
    <t>нет, если человек для меня не является другом мне нечего будет без разницы</t>
  </si>
  <si>
    <t>да, у каждого человека было и естьь такое в жизни</t>
  </si>
  <si>
    <t>нет, у меня есть другие способы</t>
  </si>
  <si>
    <t>не нинасколко</t>
  </si>
  <si>
    <t>да, чтобы не повторять ошибку</t>
  </si>
  <si>
    <t>никогда, прошлое есть прошлое</t>
  </si>
  <si>
    <t>да, ты знаешь ответ на все вопросы</t>
  </si>
  <si>
    <t>нет, такого не было</t>
  </si>
  <si>
    <t>частично</t>
  </si>
  <si>
    <t>да, такое бывает часто я эмпат</t>
  </si>
  <si>
    <t>мне редко бывает грустно, в таком случае я иду к маме</t>
  </si>
  <si>
    <t>очень хочется, иногда я даже путаюсь в мыслях</t>
  </si>
  <si>
    <t>конечно, особенно перед сном</t>
  </si>
  <si>
    <t>нет, что было то было</t>
  </si>
  <si>
    <t>думаю я могу здесь и сейчас попросить поддержки у родителей или друзей (нет)</t>
  </si>
  <si>
    <t>нужно думать будущем</t>
  </si>
  <si>
    <t>я всегда выговариваюсь сразу и отпускаю ситуацию</t>
  </si>
  <si>
    <t>дааа</t>
  </si>
  <si>
    <t>воспитание родителей и их поддержка, то как они отдают последнее ради меня</t>
  </si>
  <si>
    <t>всегда по разному</t>
  </si>
  <si>
    <t>я уже воспринимаю их по другому потому что становлюсь взрослее</t>
  </si>
  <si>
    <t>бывает, что когда гуляешь с друзьями вспоминаешь развные истории с ними</t>
  </si>
  <si>
    <t>скорее нет</t>
  </si>
  <si>
    <t xml:space="preserve">я считаю что нужно делиться личными историями чтобы получше узнать человека, этими действиями можно улучшить общение </t>
  </si>
  <si>
    <t>не помню</t>
  </si>
  <si>
    <t>нет. Зачем что-то вспоминать когда есть музыка и психолог. Воспоминания на то и воспоминания что то уже прошло а музыка будет в прошлом настоящим и будущем</t>
  </si>
  <si>
    <t>Бывает, что хочется но не вижу в этом смысла разве что для того чтобы найти там общие темы</t>
  </si>
  <si>
    <t>конечно воспоминается по другому</t>
  </si>
  <si>
    <t>(+/-)</t>
  </si>
  <si>
    <t>когда как в целом да</t>
  </si>
  <si>
    <t>в зависимости от ситуации</t>
  </si>
  <si>
    <t>в целом да</t>
  </si>
  <si>
    <t>возможно. Думаю что да</t>
  </si>
  <si>
    <t>Бывало когда одноклассник показывал про свою компашку</t>
  </si>
  <si>
    <t>когда грусно проще музыку включить и все</t>
  </si>
  <si>
    <t>со сложными рад поделиться</t>
  </si>
  <si>
    <t>в уроках да в жизни нет</t>
  </si>
  <si>
    <t>это больше от людей характера зависит но часто помогает</t>
  </si>
  <si>
    <t>да, не доверять сильно людям</t>
  </si>
  <si>
    <t>вспоинаю что я красивая и сразу легче</t>
  </si>
  <si>
    <t>хотелось бы всему миру хочется рассказать</t>
  </si>
  <si>
    <t>да, в тяжелые моменты а так я делаю хуже ошибку заново</t>
  </si>
  <si>
    <t>как будто отпустило да не приятно но это в прошлом ничего не исправить</t>
  </si>
  <si>
    <t>только с близкими подругами которым  очень доверяю, часто</t>
  </si>
  <si>
    <t>да, слова мамы, слова подруг, они делают меня уверенее</t>
  </si>
  <si>
    <t>да и нет, смотря какая ситуация</t>
  </si>
  <si>
    <t>да, выскажусь и потом отпускает</t>
  </si>
  <si>
    <t>да, люди узнают про друг-друга что-то новое</t>
  </si>
  <si>
    <t>да, много моментов</t>
  </si>
  <si>
    <t>было дело</t>
  </si>
  <si>
    <t>каждый день</t>
  </si>
  <si>
    <t>не особо</t>
  </si>
  <si>
    <t xml:space="preserve">также </t>
  </si>
  <si>
    <t xml:space="preserve">не хочу </t>
  </si>
  <si>
    <t>да, стараюсь не делать прошлые ошибки</t>
  </si>
  <si>
    <t>хочу чтобы все знали как мне хорошо на 100% хочу кричать чтобы все слышали об этом</t>
  </si>
  <si>
    <t xml:space="preserve">да, почти всегда так делаю </t>
  </si>
  <si>
    <t xml:space="preserve">я их вспоминаю теперь как попытки которые я прошла </t>
  </si>
  <si>
    <t xml:space="preserve">я говорю о своих воспоминаниях только с людьми которым я доверяю </t>
  </si>
  <si>
    <t>да, вспоминаю моменты с бабушкой</t>
  </si>
  <si>
    <t>иногда да</t>
  </si>
  <si>
    <t>конечно да</t>
  </si>
  <si>
    <t>да, после потери многих близких людей я поняла что жизнь коротка и её нужно ценить</t>
  </si>
  <si>
    <t>бывает</t>
  </si>
  <si>
    <t>не со всеми</t>
  </si>
  <si>
    <t>50 из 100</t>
  </si>
  <si>
    <t>не могу ответить</t>
  </si>
  <si>
    <t>на 1%</t>
  </si>
  <si>
    <t>воспринимаю по другому - равнодушно</t>
  </si>
  <si>
    <t>да это происходит часто</t>
  </si>
  <si>
    <t>нет я чувствовала только тревожность и сожаление о том что рассказала</t>
  </si>
  <si>
    <t>нет это никак не зависит от личных истории</t>
  </si>
  <si>
    <t>смотря какой человек</t>
  </si>
  <si>
    <t>смотрю на них иначе</t>
  </si>
  <si>
    <t>не бывало</t>
  </si>
  <si>
    <t>у меня есть</t>
  </si>
  <si>
    <t>не бывает</t>
  </si>
  <si>
    <t>у меня нет</t>
  </si>
  <si>
    <t>не помогает</t>
  </si>
  <si>
    <t>смотря насколько мне этот человек</t>
  </si>
  <si>
    <t>не так часто</t>
  </si>
  <si>
    <t>не много</t>
  </si>
  <si>
    <t>много</t>
  </si>
  <si>
    <t>часто делюсь</t>
  </si>
  <si>
    <t>с близкими людьми хочется сильно</t>
  </si>
  <si>
    <t>по другому они кажутся мне менее тяжелыми</t>
  </si>
  <si>
    <t>с близким другом очень часто</t>
  </si>
  <si>
    <t>скорее нет, но я не уверена</t>
  </si>
  <si>
    <t>думаю, что да, но не во всех ситуациях</t>
  </si>
  <si>
    <t>да, становится легче</t>
  </si>
  <si>
    <t>есть желание только с близкими людьми</t>
  </si>
  <si>
    <t>воспринимаются уже легче</t>
  </si>
  <si>
    <t>когда как</t>
  </si>
  <si>
    <t>на много</t>
  </si>
  <si>
    <t>раньше все рассказывала, сейчас не все</t>
  </si>
  <si>
    <t>со временем легче воспринимаются</t>
  </si>
  <si>
    <t>относительно часто</t>
  </si>
  <si>
    <t>зависит от воспоминания</t>
  </si>
  <si>
    <t>не редко и не часто</t>
  </si>
  <si>
    <t>да, но зависит от ситуации</t>
  </si>
  <si>
    <t>такие же тяжелые</t>
  </si>
  <si>
    <t>нет мне попарабану</t>
  </si>
  <si>
    <t>да, иногда использую воспоминания</t>
  </si>
  <si>
    <t>наоборот я думаю о плохом, чтобы быстрее расплакаться</t>
  </si>
  <si>
    <t>никто ничего не должен обо мне знать, тише едешь дальше будешь</t>
  </si>
  <si>
    <t>нет я всё сразу делаю наверняка</t>
  </si>
  <si>
    <t>всё что было осталось в прошлом я не думаю об этом</t>
  </si>
  <si>
    <t>нет я справляюсь сама</t>
  </si>
  <si>
    <t>есть но это личное</t>
  </si>
  <si>
    <t>определенно</t>
  </si>
  <si>
    <t>неочень</t>
  </si>
  <si>
    <t xml:space="preserve">я всегда делюсь с людьми своими воспоминаниями </t>
  </si>
  <si>
    <t>прошлые проблемы для меня уже кажутся не такими тяжелыми</t>
  </si>
  <si>
    <t>очень часто делюсь</t>
  </si>
  <si>
    <t>нет, не было такого</t>
  </si>
  <si>
    <t>да, это помогает сближаться</t>
  </si>
  <si>
    <t xml:space="preserve">было </t>
  </si>
  <si>
    <t>да ткаое бывало</t>
  </si>
  <si>
    <t>были</t>
  </si>
  <si>
    <t>кажется нет</t>
  </si>
  <si>
    <t>небывало</t>
  </si>
  <si>
    <t>немного хочу поделиться с друзьями</t>
  </si>
  <si>
    <t>да хочется</t>
  </si>
  <si>
    <t>нет тяжелых воспоминаний</t>
  </si>
  <si>
    <t>тяжелые воспоминания есть</t>
  </si>
  <si>
    <t>тяжелых воспоминаний нету</t>
  </si>
  <si>
    <t>бывали</t>
  </si>
  <si>
    <t>часто хочется не только близким</t>
  </si>
  <si>
    <t>да бывало</t>
  </si>
  <si>
    <t>да меняется мнение</t>
  </si>
  <si>
    <t>да есть такие воспоминания</t>
  </si>
  <si>
    <t>смотря какая история или воспоминания а так да бывает</t>
  </si>
  <si>
    <t>на 70%</t>
  </si>
  <si>
    <t>на 90%</t>
  </si>
  <si>
    <t>очень сильно</t>
  </si>
  <si>
    <t>да, вспоминаю также тяжело</t>
  </si>
  <si>
    <t>часто, смотря кто и рад ли он услышать</t>
  </si>
  <si>
    <t>да, если бы человек не тсал бы с отвращением общаться после</t>
  </si>
  <si>
    <t>очень очень сильно</t>
  </si>
  <si>
    <t>кажутся такими же</t>
  </si>
  <si>
    <t>да очень помогает</t>
  </si>
  <si>
    <t>как раньше</t>
  </si>
  <si>
    <t>иногда немного говорю друзьям</t>
  </si>
  <si>
    <t>да бывало если у человека случилось плохое я могу сопереживать</t>
  </si>
  <si>
    <t>есть у меня или нет</t>
  </si>
  <si>
    <t>бывает но очень редко обычно я успокаиваюсь сразу</t>
  </si>
  <si>
    <t>зависит кому доверяю а кому нет если я верю ему расскажу все</t>
  </si>
  <si>
    <t>нет не бывало ни разу я делаю так надо сделать без воспоминаний</t>
  </si>
  <si>
    <t>нет я это не делаю никогда я не нервничаю как это</t>
  </si>
  <si>
    <t>много я хочу подеиться даже что произошло со мной когда который вечер спокойно без слез</t>
  </si>
  <si>
    <t>нет я это не делаю я просто себя перебарываю и все</t>
  </si>
  <si>
    <t xml:space="preserve">нет не играет я знаю как сделать лучше </t>
  </si>
  <si>
    <t>да бывало с друзьями только с родителями я не говорю</t>
  </si>
  <si>
    <t>да где то нет, я не уверен но бывало такое</t>
  </si>
  <si>
    <t>да бывало, оно помогло мне быть увереннее и не обижаться</t>
  </si>
  <si>
    <t>да, я понимаю этого человека</t>
  </si>
  <si>
    <t>да, стараюсь не ошибаться снова</t>
  </si>
  <si>
    <t>нет, просто начинаю успокаиваться</t>
  </si>
  <si>
    <t>очень сильно но если человек близок ко мне</t>
  </si>
  <si>
    <t>да чтобы не было хуже чем раньше</t>
  </si>
  <si>
    <t>также вспоминаю в точности свои чувства в тот момент</t>
  </si>
  <si>
    <t>нету. В настоящее время</t>
  </si>
  <si>
    <t>нет, просто если человек спросит могу рассказать</t>
  </si>
  <si>
    <t>да человек знает о тебе больше и узнает тебя поближе</t>
  </si>
  <si>
    <t>есть разные ситуации из жизни</t>
  </si>
  <si>
    <t>нет, не было</t>
  </si>
  <si>
    <t>да, например друзья</t>
  </si>
  <si>
    <t>отпускаю ситуацию отношусь легче</t>
  </si>
  <si>
    <t>нет не помогало. Я сама</t>
  </si>
  <si>
    <t>когда мне рассказывают историю плохую, я стараюсь поддержать и помочь этому человеку</t>
  </si>
  <si>
    <t>да, чтобы не повторить прошлое</t>
  </si>
  <si>
    <t>чтобы почувствовать себя лучше я иногда вспоминаю свои лучшие моменты</t>
  </si>
  <si>
    <t>да. Я вспоминала пролое чтобы понять где были ошибки и не повторить их</t>
  </si>
  <si>
    <t>когда я вспоминаю о сложных и неинтересных ситуациях мне уже не так кажется что было все плохо</t>
  </si>
  <si>
    <t>я не делючь своими личными воспоминаниями с друзьями, но с родственниками делюсь</t>
  </si>
  <si>
    <t>да. Так я буду себя чувствовать увереннее</t>
  </si>
  <si>
    <t xml:space="preserve">иногда </t>
  </si>
  <si>
    <t>я думаю не всегда</t>
  </si>
  <si>
    <t>вроде нет</t>
  </si>
  <si>
    <t>по случаю, чаще хочется</t>
  </si>
  <si>
    <t>чаще по другому</t>
  </si>
  <si>
    <t>хорошими часто, плохими реже</t>
  </si>
  <si>
    <t>бывало и не раз</t>
  </si>
  <si>
    <t>думаю да</t>
  </si>
  <si>
    <t>Скорее нет чем да</t>
  </si>
  <si>
    <t>да, к примеру друзья или родня</t>
  </si>
  <si>
    <t>отпускаю ситуацию и чувствую себя легче</t>
  </si>
  <si>
    <t>воможно</t>
  </si>
  <si>
    <t>да, я люблю поддерживать людей когда им грустно</t>
  </si>
  <si>
    <t>да есть и я учусь не повторять прошлых ошибок</t>
  </si>
  <si>
    <t>чтобы помочь себе когда тревожно я вспоминаю такие моменты со своей семьей и друзьями</t>
  </si>
  <si>
    <t>смотря ко мне эти люди если это близкие мне люди то конечно с радостью</t>
  </si>
  <si>
    <t>бывало, но лучше я думаю настоящим временем чтобы вдруг не повторять прошлые ошибки</t>
  </si>
  <si>
    <t>я воспринимаю их как пройденный этап в жизни</t>
  </si>
  <si>
    <t>да, достаточно часто</t>
  </si>
  <si>
    <t xml:space="preserve">да, я вспоминаю многие моменты от которых мне становится ещ лучше </t>
  </si>
  <si>
    <t>в каких-то момента, в каких-то нет</t>
  </si>
  <si>
    <t>да это помогает но люблю справляться сама</t>
  </si>
  <si>
    <t>да безусловно это сближает людей и помогает почувствовать себя лучше</t>
  </si>
  <si>
    <t>один момент есть но я с этим хорошо справляюсь</t>
  </si>
  <si>
    <t>да, особенно когда ваши истории чемто схожи</t>
  </si>
  <si>
    <t>да, но иногда на зло себе я повторяю свои ошибки</t>
  </si>
  <si>
    <t>да, мне очень помогает отвлечься от грусти</t>
  </si>
  <si>
    <t>по разному, иногда очень хочется а иногда нет</t>
  </si>
  <si>
    <t>да почти каждый день вспоминаю такие моменты и думаю что нужно было ответить чтобы не было хуже</t>
  </si>
  <si>
    <t>чаще всего они кажутся такими же тяжелыми особенно если эти моменты проиошли недавно</t>
  </si>
  <si>
    <t>с друзьями я делюсь очень часто с родственниками не так часто  обычно только по не обходимости</t>
  </si>
  <si>
    <t>да, после того как выговорился кому-то становится намного легче</t>
  </si>
  <si>
    <t>да, после этого появляется доверие</t>
  </si>
  <si>
    <t>все равно</t>
  </si>
  <si>
    <t>средне</t>
  </si>
  <si>
    <t>нет, по другому</t>
  </si>
  <si>
    <t>конечно, ещё какие</t>
  </si>
  <si>
    <t>когда слишком много думаю, то да</t>
  </si>
  <si>
    <t>не чем не хочу, у каждого свои характеры</t>
  </si>
  <si>
    <t>пару раз да</t>
  </si>
  <si>
    <t>их вспоминаю по другому</t>
  </si>
  <si>
    <t>ни с кем не хочу</t>
  </si>
  <si>
    <t>кому-то да</t>
  </si>
  <si>
    <t>да были и хорошие и плохие</t>
  </si>
  <si>
    <t>на все 100</t>
  </si>
  <si>
    <t>постоянно делюсь</t>
  </si>
  <si>
    <t>играет</t>
  </si>
  <si>
    <t>рассказывала</t>
  </si>
  <si>
    <t>неа</t>
  </si>
  <si>
    <t>когда привыкла к человеку я рассказываю все воспоминания</t>
  </si>
  <si>
    <t xml:space="preserve">не знаю </t>
  </si>
  <si>
    <t>да, сопереживаю если это мой знакомый</t>
  </si>
  <si>
    <t>стараюсь забыть что-то грустное занять себя чем то другим</t>
  </si>
  <si>
    <t xml:space="preserve">не сильно, хочу оставить в себе и с родными </t>
  </si>
  <si>
    <t>да. Вспоминаю</t>
  </si>
  <si>
    <t xml:space="preserve">с друзьями редко, с родными обсуждаю каждый день </t>
  </si>
  <si>
    <t>стараюсь выговарится, и мне становится спокойнее</t>
  </si>
  <si>
    <t>смотря какая ситуация больше всего нет</t>
  </si>
  <si>
    <t>вспоминаю когда грустно</t>
  </si>
  <si>
    <t>да, в особенности моменты с лета, прогулок, гулянок</t>
  </si>
  <si>
    <t>да, если человек слушает и не перебивает</t>
  </si>
  <si>
    <t>нет я смотрю по ситуации</t>
  </si>
  <si>
    <t>я часто вспоминаю различные истории и негативные кажутся совсем по другому</t>
  </si>
  <si>
    <t>нечасто, иногда</t>
  </si>
  <si>
    <t>неособо</t>
  </si>
  <si>
    <t>да. Люди лучше узнают друг друга сближаются</t>
  </si>
  <si>
    <t>да бывало и не 1 раз</t>
  </si>
  <si>
    <t>да они есть, больше стараюсь не повторять своих прошлых ошибок</t>
  </si>
  <si>
    <t>я всегда стараюсь думать о хорошем и вспоминаю хорошие моменты</t>
  </si>
  <si>
    <t>я много с кем общаюсь и все время делимся своими воспоминаниями</t>
  </si>
  <si>
    <t>да бывало и иногда жалею о том что не думала как поступила</t>
  </si>
  <si>
    <t>ну всегда по разному иногда кажутся такими же тяжелыми</t>
  </si>
  <si>
    <t>ну не так часто, когда есть что рассказать рассказываю</t>
  </si>
  <si>
    <t>думаю нет, обмен вас никак не сближает</t>
  </si>
  <si>
    <t xml:space="preserve">да есть </t>
  </si>
  <si>
    <t>бывало 3 раза</t>
  </si>
  <si>
    <t>да они есть</t>
  </si>
  <si>
    <t>вспоминаю и очень скучаю по этим моментам</t>
  </si>
  <si>
    <t>я много раз со всеми людьми которыми общаюсь делюсь этими воспоминаниями</t>
  </si>
  <si>
    <t>да это бывало много раз</t>
  </si>
  <si>
    <t>есть некоторые ситуации которых мне тяжело кому-то говорить или вспоминать</t>
  </si>
  <si>
    <t>почти всегда только я рассказываю друзьям с которыми очень хорошо общаюсь</t>
  </si>
  <si>
    <t>нет, наоборот хуже только было</t>
  </si>
  <si>
    <t>я думаю да, если интересная история то да</t>
  </si>
  <si>
    <t>да, но смотря какого рода эта история-воспоминание</t>
  </si>
  <si>
    <t>конечно есть, на ошибках учатся я это использую</t>
  </si>
  <si>
    <t>нет, не вспоминаю, грустные моменты и переживания можно преодолеть и без этого</t>
  </si>
  <si>
    <t>вообще не хочется но если спросят расскажу</t>
  </si>
  <si>
    <t>да и очень часто такое</t>
  </si>
  <si>
    <t>они мне кажутся всегда одинаковыми по сложности</t>
  </si>
  <si>
    <t>не часто даже редко</t>
  </si>
  <si>
    <t>нет нету</t>
  </si>
  <si>
    <t>играет но нужно смотреть ситуацию</t>
  </si>
  <si>
    <t>нет прошлое уже не очень важно</t>
  </si>
  <si>
    <t>нет это скорее закончится предательством</t>
  </si>
  <si>
    <t>иногда вспоминаю, иногде нет</t>
  </si>
  <si>
    <t>больше всего хочется делиться воспоминаниями с семьей</t>
  </si>
  <si>
    <t>кажутся тяжелыми смотря какая была ситуация</t>
  </si>
  <si>
    <t>чаще всего я делюсь воспоминаниями с родственниками</t>
  </si>
  <si>
    <t>я начала ходить на новый вид танцев и нашла там много новых и верных друзей. Которые поддерживают и помогают мне</t>
  </si>
  <si>
    <t>когда как, смотря какая ситуация</t>
  </si>
  <si>
    <t>так происходит всегда</t>
  </si>
  <si>
    <t>смотря какая ситуация, некоторые и сейчас тяжелые, некоторые уже воспринимаю легко</t>
  </si>
  <si>
    <t>с родителями делюсь всегда, я считаю они могут помочь тебе. С друзьями когда как</t>
  </si>
  <si>
    <t>Да, бывает история, переживала за человека больше, чем за себя, потому что это родной мне человек и я хотела помочь</t>
  </si>
  <si>
    <t>Есть много воспоминаний, где я вспоминала, чтобы не делать ошибок и не наступать на те же грабли</t>
  </si>
  <si>
    <t>Если мне грустно или больно, мы обычно с подругами вспоминаем, чтобы успокоить себя</t>
  </si>
  <si>
    <t>Не хочу никому рассказывать, потому что есть такие люди, которые могут рассказать</t>
  </si>
  <si>
    <t>Нет, потому что те ситуации менялись, если я сделаю ошибку</t>
  </si>
  <si>
    <t>Вспоминаю и понимаю, что уже поменялась, что проанализировала и нужно двигаться дальше, забыть самое плохое и идти дальше</t>
  </si>
  <si>
    <t>Не часто</t>
  </si>
  <si>
    <t>тяжелыми</t>
  </si>
  <si>
    <t>редко, родителям я почти всё рассказываю</t>
  </si>
  <si>
    <t>Да, как и в незначительных жизненных ситуациях, так и в более серьёзных»</t>
  </si>
  <si>
    <t>Нет, точнее сказать — редко</t>
  </si>
  <si>
    <t>Смотря в каких ситуациях. Если просто рассказывать, как прошёл день, то мне не сложно</t>
  </si>
  <si>
    <t>Да, со временем воспринимается намного легче, чем раньше</t>
  </si>
  <si>
    <t>Да, когда проговариваешь, то становится легче, чем держать это в себе и не обсуждать</t>
  </si>
  <si>
    <t>Да, так же работает любое общение, разве нет</t>
  </si>
  <si>
    <t>Да, например, прочитанные книги и их смысл</t>
  </si>
  <si>
    <t>мне без разницы</t>
  </si>
  <si>
    <t>практически каждый день</t>
  </si>
  <si>
    <t>да помагало</t>
  </si>
  <si>
    <t>пару раз такое бывало</t>
  </si>
  <si>
    <t>да, я вспоинаю и становится немного легче</t>
  </si>
  <si>
    <t xml:space="preserve">я люблю делиться воспоминаниями </t>
  </si>
  <si>
    <t>когда как. Смотря какая ситуация</t>
  </si>
  <si>
    <t>с родителями часто с друзьями не так часто</t>
  </si>
  <si>
    <t>да, есть несколько воспоминаний</t>
  </si>
  <si>
    <t>да играет довольно важную роль</t>
  </si>
  <si>
    <t>рассказывал, становилось немного легче</t>
  </si>
  <si>
    <t>некому не доверяю, и не рассказываю о себе</t>
  </si>
  <si>
    <t>вспоминаю смешные моменты с видео</t>
  </si>
  <si>
    <t>чужим людям не хочу совсем а друзьм иногда</t>
  </si>
  <si>
    <t>вспоминаю видео мешные или смотрю видео</t>
  </si>
  <si>
    <t>нет наоборот хуже</t>
  </si>
  <si>
    <t>да, мне было за него обидно</t>
  </si>
  <si>
    <t>да, такое бывало но редко</t>
  </si>
  <si>
    <t>да, если они хорошие</t>
  </si>
  <si>
    <t>подругому</t>
  </si>
  <si>
    <t>не с кем не очется</t>
  </si>
  <si>
    <t>Вставать раньше</t>
  </si>
  <si>
    <t>Вспоминаю, но не всегда, стараюсь заняться чем-нибудь другим, чтобы отвлечься</t>
  </si>
  <si>
    <t>Смотря от ситуации и человека</t>
  </si>
  <si>
    <t>Со временем отпускает</t>
  </si>
  <si>
    <t>Смотря от настроения и насколько я доверяю ему</t>
  </si>
  <si>
    <t>Скорее всего</t>
  </si>
  <si>
    <t>В зависимости от ситуации, ответ — да</t>
  </si>
  <si>
    <t>Да, если человек поддержал или разговаривал со мной эту ситуацию</t>
  </si>
  <si>
    <t>Некоторые взгляды сформировала с помощью фильмов</t>
  </si>
  <si>
    <t>Бывало. Вроде бы сперва относишься с подозрением, но потом сердце тает</t>
  </si>
  <si>
    <t>Да. Они мне помогают, чтобы я больше не ошибалась</t>
  </si>
  <si>
    <t>Возможно. Иногда да, а иногда нет. Это смотря какая ситуация</t>
  </si>
  <si>
    <t>50 на 50. С некоторыми — да, а с другими — нет</t>
  </si>
  <si>
    <t>Часто. Когда делаю что-то не так в прошлом, я понимаю, что можно было поступить по-другому</t>
  </si>
  <si>
    <t>Слегка неприятно, даже стыдно, но стараюсь не вспоминать</t>
  </si>
  <si>
    <t>С некоторыми. Даже чаще обращаюсь к подругам, чем к семье</t>
  </si>
  <si>
    <t>Редко. Не думаю, что это важно</t>
  </si>
  <si>
    <t>Да. Не хочется повторять ошибки прошлого</t>
  </si>
  <si>
    <t>Только если подругам</t>
  </si>
  <si>
    <t>Возможно. Как с кем</t>
  </si>
  <si>
    <t>Да. Оно научило меня быть внимательнее к людям</t>
  </si>
  <si>
    <t>сопереживала но не сильно и быстро забывала про это</t>
  </si>
  <si>
    <t>процентов 35 из 100</t>
  </si>
  <si>
    <t>с друзьями редко, с родственниками частично, с родителями часто</t>
  </si>
  <si>
    <t>нет меня итак поддерживают</t>
  </si>
  <si>
    <t>я не рассказывала были неприятные события в 5-6 лет которые на самом деле пустяки</t>
  </si>
  <si>
    <t>да, я их использую</t>
  </si>
  <si>
    <t>смотря какое настроение, а так всегда рассказываю</t>
  </si>
  <si>
    <t>да, такое было</t>
  </si>
  <si>
    <t>я их считаю уже не очень тяжелыми</t>
  </si>
  <si>
    <t>да, может даже у вас были плохие истории</t>
  </si>
  <si>
    <t>Да, было</t>
  </si>
  <si>
    <t>Да, есть. Думаю, из них — это ошибки по поводу друзей. Теперь, если мне не нравится человек, то лучше с ним не общаться</t>
  </si>
  <si>
    <t>Нет, обычно я просто сама успокаиваюсь</t>
  </si>
  <si>
    <t>Хочется, потому что они у меня есть и я не против их рассказать</t>
  </si>
  <si>
    <t>Нет, такого не было</t>
  </si>
  <si>
    <t>Думаю, они кажутся хуже, чем тогда</t>
  </si>
  <si>
    <t>Не часто, но иногда могу</t>
  </si>
  <si>
    <t>Да, есть. Обычно это такие хорошие воспоминания, которые я вспоминаю с радостью</t>
  </si>
  <si>
    <t>Нет, не играет</t>
  </si>
  <si>
    <t>Не было</t>
  </si>
  <si>
    <t>Конечно, ведь ты рассказываешь то, что обычно должен знать только ты, а рассказываешь другим людям</t>
  </si>
  <si>
    <t>Вспоминаю тёплые и приятные моменты</t>
  </si>
  <si>
    <t>Смотря с какими: которым доверяю — хочется поделиться, а тем, которым не доверяю — не особо хочется</t>
  </si>
  <si>
    <t>Кажутся такими же тяжёлыми</t>
  </si>
  <si>
    <t>Часто, особенно с мамой</t>
  </si>
  <si>
    <t>Не много, но есть</t>
  </si>
  <si>
    <t>Помогает</t>
  </si>
  <si>
    <t>Да, иногда вспоминаю свои счастливые моменты</t>
  </si>
  <si>
    <t>Если человек мне дорог, то могу поделиться с ним. Если не доверяю человеку — не особо хочется</t>
  </si>
  <si>
    <t>Да, были такие случаи</t>
  </si>
  <si>
    <t>Да, действительно воспринимаю свои самые неприятные ситуации сейчас по-другому</t>
  </si>
  <si>
    <t>Я люблю делиться хорошими воспоминаниями с людьми, которые мне дороги</t>
  </si>
  <si>
    <t>Да, стараюсь учиться на своих ошибках</t>
  </si>
  <si>
    <t>Да, поддержка мне помогает чувствовать себя лучше</t>
  </si>
  <si>
    <t>Да, думаю, если ты доверяешь человеку и делишься с ним разными ситуациями, это помогает вам сблизиться</t>
  </si>
  <si>
    <t>Есть, стараюсь учиться на своих ошибках</t>
  </si>
  <si>
    <t>Такое было</t>
  </si>
  <si>
    <t>Я иногда вспоминаю приятные моменты, когда грущу</t>
  </si>
  <si>
    <t>Я считаю, что можно</t>
  </si>
  <si>
    <t>Похоже, не было</t>
  </si>
  <si>
    <t>Когда как</t>
  </si>
  <si>
    <t>Не часто, но бывает</t>
  </si>
  <si>
    <t>Да, прошлый опыт играет важную роль</t>
  </si>
  <si>
    <t>Обмен личными историями помогает лучше сближаться</t>
  </si>
  <si>
    <t>Иногда, когда истории-воспоминания были очень грустные — да</t>
  </si>
  <si>
    <t>Не очень сильно</t>
  </si>
  <si>
    <t>Иногда. Бывало, но очень редко вспоминаю, когда нужно или нет</t>
  </si>
  <si>
    <t>Они остаются всё такими же тяжёлыми, но я больше понимаю</t>
  </si>
  <si>
    <t>Довольно часто, но в основном когда что-то происходит серьёзное</t>
  </si>
  <si>
    <t>Мне помогало, и становилось намного легче</t>
  </si>
  <si>
    <t>Если история грустная — то да. А если смешная — то нет»</t>
  </si>
  <si>
    <t>Такими же тяжёлыми</t>
  </si>
  <si>
    <t>Часто</t>
  </si>
  <si>
    <t>Я вспоминаю счастливые и весёлые прогулки с лучшими друзьями</t>
  </si>
  <si>
    <t>Я часто рассказываю друзьям о своих воспоминаниях</t>
  </si>
  <si>
    <t>Как раньше</t>
  </si>
  <si>
    <t>Я очень часто делюсь воспоминаниями</t>
  </si>
  <si>
    <t>Да, это прогулки с друзьями</t>
  </si>
  <si>
    <t>Да, это помогало мне</t>
  </si>
  <si>
    <t>Да, это помогает людям сближаться</t>
  </si>
  <si>
    <t>Не настолько</t>
  </si>
  <si>
    <t>С разными ситуациями по-разному</t>
  </si>
  <si>
    <t>Не очень часто</t>
  </si>
  <si>
    <t>Помогает, ведь так люди могут узнавать друг друга с другой стороны</t>
  </si>
  <si>
    <t>Хочу</t>
  </si>
  <si>
    <t>Помогло</t>
  </si>
  <si>
    <t>Да, в 2024 году меня бросила подруга и я поменялась на столько что они прибежали обратно</t>
  </si>
  <si>
    <t>Вспоминаю, да</t>
  </si>
  <si>
    <t>Да, возвращаюсь</t>
  </si>
  <si>
    <t>Легче воспринимаю</t>
  </si>
  <si>
    <t>Не совсем</t>
  </si>
  <si>
    <t xml:space="preserve">более чаще с семьей, иногда с друзьями </t>
  </si>
  <si>
    <t>в какой-то степени</t>
  </si>
  <si>
    <t>в какой-то степени есть</t>
  </si>
  <si>
    <t>Да, иногда я сопереживаю, иногда нет, потому что человек может сам быть виноват, или если что случилось, я иногда не понимаю, как ему помочь, и расстраиваюсь из-за этого.</t>
  </si>
  <si>
    <t>Да, есть, они мне помогают сейчас</t>
  </si>
  <si>
    <t>Иногда да, нейтрально</t>
  </si>
  <si>
    <t>Нейтрально. Некоторые моменты рассказываю друзьям и т.п., иногда не публикую (не рассказываю).</t>
  </si>
  <si>
    <t>Да, бывает. Иногда при прошлых ошибках я думаю, как правильно поступить</t>
  </si>
  <si>
    <t>Я воспринимаю их нейтрально, потому что прошлое не изменить, но в будущем всегда есть шанс.</t>
  </si>
  <si>
    <t>Нейтрально</t>
  </si>
  <si>
    <t>Нейтрально. В данный момент поддержка есть всегда.</t>
  </si>
  <si>
    <t>Это зависит от того, какой человек. Если он позитивный, то да; если нет — зависит от ситуации.</t>
  </si>
  <si>
    <t>Да. Например, нельзя доверять перед тем, как что-то выбрать (решить).</t>
  </si>
  <si>
    <t>Время от времени</t>
  </si>
  <si>
    <t>Скорее воспринимаю по-другому</t>
  </si>
  <si>
    <t>Чаще всего в нужный момент</t>
  </si>
  <si>
    <t>Ну скорее нет, чем да</t>
  </si>
  <si>
    <t>Да, чаще всего люди так и сближаются.</t>
  </si>
  <si>
    <t>Да, так было</t>
  </si>
  <si>
    <t>Когда как: смотря с чем связана моя грусть</t>
  </si>
  <si>
    <t>Если они хорошие, приятные или смешные, то мне хочется поделиться, чтобы посмеяться или обсудить вместе</t>
  </si>
  <si>
    <t>Кажется</t>
  </si>
  <si>
    <t>Нету</t>
  </si>
  <si>
    <t>Нет, не помогло</t>
  </si>
  <si>
    <t>Да, помогает</t>
  </si>
  <si>
    <t>Не бывало. (Что такое сопереживать?)</t>
  </si>
  <si>
    <t>Да. Например: не ездить без рук на велосипеде.</t>
  </si>
  <si>
    <t>Чаще всего — особенно с друзьями</t>
  </si>
  <si>
    <t>Иногда бывает.</t>
  </si>
  <si>
    <t>Воспринимаю по-другому.</t>
  </si>
  <si>
    <t>Обычно не часто так.</t>
  </si>
  <si>
    <t>Для меня это не так важно.</t>
  </si>
  <si>
    <t>Ну… редко.</t>
  </si>
  <si>
    <t>Может быть да.</t>
  </si>
  <si>
    <t>Не было.</t>
  </si>
  <si>
    <t>Нет, тогда я думаю, что это может вызвать ещё больше переживаний (становится хуже).</t>
  </si>
  <si>
    <t>Не очень, не хочется вообще.</t>
  </si>
  <si>
    <t>По-другому: если раньше было тяжело, то со временем я думаю, что это всё меня закаляет.</t>
  </si>
  <si>
    <t>Вообще не делюсь.</t>
  </si>
  <si>
    <t>Нет, меня один раз поддерживала подруга, когда мне было плохо и я занималась спортом.</t>
  </si>
  <si>
    <t>Да, в 3 года умер дедушка, и каждый день были крики ругань</t>
  </si>
  <si>
    <t>Да, есть.</t>
  </si>
  <si>
    <t>Нет, меня это доведёт ещё сильнее.</t>
  </si>
  <si>
    <t>Очень сильно, но, к сожалению, боюсь отвержения, осуждения и негатива.</t>
  </si>
  <si>
    <t>Да, было.</t>
  </si>
  <si>
    <t>Я вспоминаю их так же, как в прошлом.</t>
  </si>
  <si>
    <t>Почти никогда, но если человек открылся мне, то могу.</t>
  </si>
  <si>
    <t>Да, но смотря каким людям я это рассказала.</t>
  </si>
  <si>
    <t>Не всегда.</t>
  </si>
  <si>
    <t>50/50.</t>
  </si>
  <si>
    <t>Не вспоминаю.</t>
  </si>
  <si>
    <t>По-другому</t>
  </si>
  <si>
    <t>Нет, не рассказывала.</t>
  </si>
  <si>
    <t xml:space="preserve">Да, было. Но в зависимости от истории. </t>
  </si>
  <si>
    <t>Наверное, их нету. Благодаря своей семье я поняла одну вещь: это доверять не всем.</t>
  </si>
  <si>
    <t>Не особо хочется. Лучше продумать это в себе и не задумываться лишний раз.</t>
  </si>
  <si>
    <t>Да. Но помню: в какой-то день обманула я 2 человека, что мне… (конец фразы неразборчив, вероятно: «…что-то»)</t>
  </si>
  <si>
    <t>По-разному. По ситуации это смотря.</t>
  </si>
  <si>
    <t>С родителями не всем. Но с одной подругой всем — я ей доверяю.</t>
  </si>
  <si>
    <t>Да. Это как пример: поссориться, восстановить свою дисциплину и веру в себя.</t>
  </si>
  <si>
    <t>Да, иногда вспоминаю. (почерк частично зачёркнут, но читается как положительный ответ)</t>
  </si>
  <si>
    <t>Не очень хочется.</t>
  </si>
  <si>
    <t>Иногда делюсь, когда я думаю надо.</t>
  </si>
  <si>
    <t>Иногда, да, неприятные события. (формулировка частично неразборчива)</t>
  </si>
  <si>
    <t>Возможно, но я помню разговоры только с 4 класса, с того момента не было.</t>
  </si>
  <si>
    <t>Нет, не было.</t>
  </si>
  <si>
    <t>Только с самыми близкими.</t>
  </si>
  <si>
    <t>каждую ночь</t>
  </si>
  <si>
    <t>Я их воспринимаю как прошлое: «было и было».</t>
  </si>
  <si>
    <t>Очень мало и редко.</t>
  </si>
  <si>
    <t>В зависимости от самого решения.</t>
  </si>
  <si>
    <t>Немного да.</t>
  </si>
  <si>
    <t>Да, их очень много.</t>
  </si>
  <si>
    <t>Нет, почти нет.</t>
  </si>
  <si>
    <t>Не каждому.</t>
  </si>
  <si>
    <t>Да, было недавно.</t>
  </si>
  <si>
    <t>Такими же.</t>
  </si>
  <si>
    <t>На 10–30%.</t>
  </si>
  <si>
    <t>Да, подруге.</t>
  </si>
  <si>
    <t>Конечно, ты узнаёшь человека лучше.</t>
  </si>
  <si>
    <t>Да, недавно.</t>
  </si>
  <si>
    <t>Я вспоминаю добрые песни.</t>
  </si>
  <si>
    <t>Я люблю делиться хорошими воспоминаниями, а плохими — с тем, кому доверяю.</t>
  </si>
  <si>
    <t>По-другому.</t>
  </si>
  <si>
    <t>Часто хорошими.</t>
  </si>
  <si>
    <t>Мне хочется поделиться своими воспоминаниями!</t>
  </si>
  <si>
    <t>Кажутся такими же тяжёлыми.</t>
  </si>
  <si>
    <t>Очень часто.</t>
  </si>
  <si>
    <t>Я предполагаю, что да!</t>
  </si>
  <si>
    <t>Есть вроде.</t>
  </si>
  <si>
    <t>Да. Когда разговаривает учитель и ученик, иногда перебивает своими вопросами — нужно дослушать до конца и потом задавать вопросы</t>
  </si>
  <si>
    <t>Нет, у меня не получается переключиться на приятные моменты</t>
  </si>
  <si>
    <t>Я очень люблю рассказывать свои воспоминания, истории. Но часто рассказываю что-то лишнее, что не надо было рассказывать</t>
  </si>
  <si>
    <t>Да. Один раз я рассказала секрет подруге, и это плохо закончилось. Я думала перед тем, как что-то рассказывать.</t>
  </si>
  <si>
    <t>Я воспринимаю их по-другому, мне уже кажется, что они стали легче.</t>
  </si>
  <si>
    <t>Я делюсь историями только с друзьями, а думаю, что родителям или родственникам не всегда нужно говорить все истории.</t>
  </si>
  <si>
    <t>Да. Когда я выходила гулять, мама сказала надеть перчатки, я не послушалась и ушла без них. Я замёрзла, соответственно, мама была права.</t>
  </si>
  <si>
    <t>Да, такое было.</t>
  </si>
  <si>
    <t>Мне нравится делиться воспоминаниями из прошлого.</t>
  </si>
  <si>
    <t>Я делюсь чаще с друзьями, чем с родителями своими личными воспоминаниями.</t>
  </si>
  <si>
    <t>Нет, таких нет.</t>
  </si>
  <si>
    <t>Скорее нет, чем да, в основном это не так.</t>
  </si>
  <si>
    <t>Я считаю, что это помогает сближаться.</t>
  </si>
  <si>
    <t>Да, такие события были.</t>
  </si>
  <si>
    <t>Да, бывало. Душевные истории друзей я очень запоминала.</t>
  </si>
  <si>
    <t>Да, например, каталась с высокой горки на самокате.</t>
  </si>
  <si>
    <t>Очень хочется, потому что они очень смешные.</t>
  </si>
  <si>
    <t>Да, бывало.</t>
  </si>
  <si>
    <t>Я уже вспоминаю по-другому.</t>
  </si>
  <si>
    <t>Да, потому что мои друзья всегда поддержат.</t>
  </si>
  <si>
    <t>Я думаю, да.</t>
  </si>
  <si>
    <t>Да, при появлении моего питомца (кролика).</t>
  </si>
  <si>
    <t>Я не совершаю прошлых ошибок</t>
  </si>
  <si>
    <t>Несильно</t>
  </si>
  <si>
    <t>Когда я вспоминаю прошлое, мне немного грустно</t>
  </si>
  <si>
    <t>Определённо да.</t>
  </si>
  <si>
    <t>Да, использую.</t>
  </si>
  <si>
    <t>Я вспоминаю.</t>
  </si>
  <si>
    <t>С друзьями часто, а с родственниками редко</t>
  </si>
  <si>
    <t>Я не знаю</t>
  </si>
  <si>
    <t>иногда о хороших воспоминаниях</t>
  </si>
  <si>
    <t>Да. Потому что можно понять, почему человек, например, такой грустный, становится жалко этого человека.</t>
  </si>
  <si>
    <t>Хотелось</t>
  </si>
  <si>
    <t>Нет, они кажутся не такими сложными, потому что я уже всё обдумал, как надо было поступить, и ничего бы не было.</t>
  </si>
  <si>
    <t>Не часто.</t>
  </si>
  <si>
    <t>Не сильно.</t>
  </si>
  <si>
    <t>также</t>
  </si>
  <si>
    <t>частенько</t>
  </si>
  <si>
    <t>50/100</t>
  </si>
  <si>
    <t>подругому. Легче воспринимаю</t>
  </si>
  <si>
    <t>каждый день, неделю</t>
  </si>
  <si>
    <t>чуть по другому</t>
  </si>
  <si>
    <t>только родственникам и лучшим друзьям</t>
  </si>
  <si>
    <t>воспринимаю на половину по другому</t>
  </si>
  <si>
    <t>уже по другому</t>
  </si>
  <si>
    <t>не очень, не хочется показаться навязчивым</t>
  </si>
  <si>
    <t>да, я вспоминаю</t>
  </si>
  <si>
    <t>50/50, смотря с кем делиться</t>
  </si>
  <si>
    <t>по настроению</t>
  </si>
  <si>
    <t>я думаю помогает</t>
  </si>
  <si>
    <t>40%, особо не хочу потому что люди могут рассказать это другим</t>
  </si>
  <si>
    <t>кажутся тяжелыми</t>
  </si>
  <si>
    <t>не часто но делюсь</t>
  </si>
  <si>
    <t>Да, часто.</t>
  </si>
  <si>
    <t>Нет, не вспоминаю.</t>
  </si>
  <si>
    <t>Я делюсь только с родителями и с лучшей подругой.</t>
  </si>
  <si>
    <t>Почти в каждый день.</t>
  </si>
  <si>
    <t>Да, если с подругой — только.</t>
  </si>
  <si>
    <t>да использую</t>
  </si>
  <si>
    <t>хочется но не всеми воспоминаниями</t>
  </si>
  <si>
    <t>часто не знаю насколько</t>
  </si>
  <si>
    <t>да такое было</t>
  </si>
  <si>
    <t>да было такое</t>
  </si>
  <si>
    <t>воспринимаю их по другому</t>
  </si>
  <si>
    <t>да очень</t>
  </si>
  <si>
    <t>Да, у меня тоже было.</t>
  </si>
  <si>
    <t>На 90% — да, на 10% — нет.</t>
  </si>
  <si>
    <t>Да, я чувствую себя так же. (ситуации кажутся такими же тяжёлыми)</t>
  </si>
  <si>
    <t>Я всегда делюсь воспоминаниями.</t>
  </si>
  <si>
    <t>Важную роль.</t>
  </si>
  <si>
    <t>Конечно</t>
  </si>
  <si>
    <t>Не всеми воспоминаниями и не всем людям.</t>
  </si>
  <si>
    <t>Как раньше.</t>
  </si>
  <si>
    <t>не знаю ну потому что каждый день с друзьями</t>
  </si>
  <si>
    <t>только родителям бабушке с дедом, тете с дядей</t>
  </si>
  <si>
    <t>может быть да ну я скрываю от всякого смеха</t>
  </si>
  <si>
    <t>с мамой часто</t>
  </si>
  <si>
    <t>Да, потому что жалко.</t>
  </si>
  <si>
    <t>Да. Было по русскому в 3 классе.</t>
  </si>
  <si>
    <t>Нет, не могу сам не знаю почему.</t>
  </si>
  <si>
    <t>0 людей, я скромный :)</t>
  </si>
  <si>
    <t>По-другому, потому что я сильнее, умнее.</t>
  </si>
  <si>
    <t>Мало</t>
  </si>
  <si>
    <t>Ну, не знаю</t>
  </si>
  <si>
    <t>не хочу</t>
  </si>
  <si>
    <t>Нет, я не всегда сопереживаю.</t>
  </si>
  <si>
    <t>Не много людей.</t>
  </si>
  <si>
    <t>Я не вспоминал (подобные ситуации).</t>
  </si>
  <si>
    <t>Я не вспоминаю такие ситуации.</t>
  </si>
  <si>
    <t>Очень редко.</t>
  </si>
  <si>
    <t>Не знаю.</t>
  </si>
  <si>
    <t>Бывает, да, но не со всякого человека я начинаю жалеть.</t>
  </si>
  <si>
    <t>Да. Мне дали совет не торопиться с выбором друзей.</t>
  </si>
  <si>
    <t>Вспоминаю и слушаю спокойные песни.</t>
  </si>
  <si>
    <t>Да, например, надеть тёплую одежду или нет.</t>
  </si>
  <si>
    <t>По-другому — раньше было тяжело, но они не кажутся такими тяжёлыми, как сейчас.</t>
  </si>
  <si>
    <t>незнаю</t>
  </si>
  <si>
    <t>на 40% из 100</t>
  </si>
  <si>
    <t>я редко что-то рассказываю я больше люблю слушать</t>
  </si>
  <si>
    <t>да, иногда когда грустно вспоминаю и становится лучше</t>
  </si>
  <si>
    <t>воспринимаю также</t>
  </si>
  <si>
    <t>Да, потому что у меня было такое, и я понимала человека.</t>
  </si>
  <si>
    <t>На чуть-чуть, потому что мне нечего рассказывать.</t>
  </si>
  <si>
    <t>Мне они кажутся такими же тяжёлыми.</t>
  </si>
  <si>
    <t>Я не часто делюсь своими личными воспоминаниями.</t>
  </si>
  <si>
    <t>с друзьями 50/50</t>
  </si>
  <si>
    <t>да и смотря какой он он может рассказать или не рассказать</t>
  </si>
  <si>
    <t>на все 100 проц</t>
  </si>
  <si>
    <t>очень часто</t>
  </si>
  <si>
    <t>40% не очень</t>
  </si>
  <si>
    <t>да конечно</t>
  </si>
  <si>
    <t>на 5</t>
  </si>
  <si>
    <t>да но вообще сближает время</t>
  </si>
  <si>
    <t>да 8/10</t>
  </si>
  <si>
    <t>нет, вспоминаю</t>
  </si>
  <si>
    <t>нет, я их уже прожила и я воспринимаю их по другому</t>
  </si>
  <si>
    <t>когда захочу</t>
  </si>
  <si>
    <t>очень но я не хочу все рвно всем по фиг</t>
  </si>
  <si>
    <t>Да, я могу сопереживать человеку, у которого была похожая ситуация.</t>
  </si>
  <si>
    <t>Да, я могу вспоминать моменты ошибок, когда нужно сделать выбор, и в этот раз поступить по-другому.</t>
  </si>
  <si>
    <t>Получается, что когда мне сложно, грустно или тревожно, я иногда вспоминаю моменты, когда было хорошо.</t>
  </si>
  <si>
    <t>Я редко делюсь своими воспоминаниями с людьми, не люблю обсуждать их и не всегда открываюсь другим.</t>
  </si>
  <si>
    <t>Иногда такое бывает, я могу использовать прошлый опыт, чтобы понять, как поступить сейчас.</t>
  </si>
  <si>
    <t>Сейчас я воспринимаю это по-другому: когда вспоминаю прошлые ситуации, то понимаю, что многое вижу иначе, у меня изменилось мнение.</t>
  </si>
  <si>
    <t>Чаще всего я делюсь воспоминаниями только с близкими людьми, с которыми есть доверие.</t>
  </si>
  <si>
    <t>Иногда возвращаюсь к воспоминаниям, чтобы почувствовать уверенность и поддержку.</t>
  </si>
  <si>
    <t>Да, прошлый опыт играет важную роль при принятии решений.</t>
  </si>
  <si>
    <t>Да, когда я рассказывала о неприятной ситуации, мне становилось легче.</t>
  </si>
  <si>
    <t>Да, но не всегда это нужно — зависит от человека и ситуации.</t>
  </si>
  <si>
    <t>Да, были события, после которых я стала по-другому смотреть на себя и на жизнь.</t>
  </si>
  <si>
    <t>скорее всего да</t>
  </si>
  <si>
    <t>да по другому</t>
  </si>
  <si>
    <t>наверное нет</t>
  </si>
  <si>
    <t>не особо часто</t>
  </si>
  <si>
    <t>наверное да</t>
  </si>
  <si>
    <t>да переживал</t>
  </si>
  <si>
    <t xml:space="preserve">не особо мало не особо много </t>
  </si>
  <si>
    <t>Вроде есть, но особо не пользуюсь ими, потому что забываю</t>
  </si>
  <si>
    <t>Бывает, но очень редко</t>
  </si>
  <si>
    <t>50/50, иногда хочется</t>
  </si>
  <si>
    <t>Кажутся неприятными, иногда лучше не оглядываться на прошлое</t>
  </si>
  <si>
    <t>Часто, но бывает делюсь не всегда</t>
  </si>
  <si>
    <t>Я ничего не помню, но, наверное, да</t>
  </si>
  <si>
    <t>Скорее всего да, но не всегда</t>
  </si>
  <si>
    <t>Наверное да, но не помню</t>
  </si>
  <si>
    <t>иногда хочется</t>
  </si>
  <si>
    <t>бывало но редко</t>
  </si>
  <si>
    <t>да такие какие они и были я воспринимаю как раньше</t>
  </si>
  <si>
    <t>иногда да иногда нет</t>
  </si>
  <si>
    <t>да бывали у меня такие ситуации</t>
  </si>
  <si>
    <t>я пытаюсь их забыть и жить будущим</t>
  </si>
  <si>
    <t>ну смотря с кем разговаривать</t>
  </si>
  <si>
    <t xml:space="preserve">да, играет для меня важную роль </t>
  </si>
  <si>
    <t>я некому не говорил о плохих событиях, потому что хочу забыть их</t>
  </si>
  <si>
    <t>да, также все делают</t>
  </si>
  <si>
    <t>да, когда поменял класс</t>
  </si>
  <si>
    <t xml:space="preserve">да, было </t>
  </si>
  <si>
    <t>не очень важную роль, но играет</t>
  </si>
  <si>
    <t>уже идет восприятие по другому</t>
  </si>
  <si>
    <t>невсегда</t>
  </si>
  <si>
    <t>помни всегда</t>
  </si>
  <si>
    <t>и не много и не мало</t>
  </si>
  <si>
    <t xml:space="preserve">не всегда часто делюсь личными воспоминаниями </t>
  </si>
  <si>
    <t>50/50 с хорошими да с плохими не особо</t>
  </si>
  <si>
    <t>почти про все рассказываю</t>
  </si>
  <si>
    <t>не везде</t>
  </si>
  <si>
    <t>Функции АП</t>
  </si>
  <si>
    <t>Графический тест Коттла</t>
  </si>
  <si>
    <t>Доминирующая временная зона</t>
  </si>
  <si>
    <t>Связанность временных зон</t>
  </si>
  <si>
    <t>Не могу представить. Прошлое это то, что было, будущее то что будет</t>
  </si>
  <si>
    <t>Не могу представить</t>
  </si>
  <si>
    <t>Они не имеют чёткого расположения, постоянно движутся.
С размерами тоже самое. Вижу некий геометрический контур.</t>
  </si>
  <si>
    <t>Прошлое было у меня скорее хорошее, чем тёмное. Когда с семьёй был папа, весёлое. В моей памяти остались только хорошие моменты. Я стала закрытой и стеснительной, мне не хватало только друзей и веры в них. Моё будущее я представляю радужным, что мне будет хорошо жить, это легко с любимым человеком.</t>
  </si>
  <si>
    <t>Моё прошлое — супер, много счастливых моментов. Настоящее — я очень счастлива, есть близкие друзья. Будущее — всё вижу себе как в мечтах.</t>
  </si>
  <si>
    <t>Хорошее → прошлое. Ну, не очень → настоящее. Ну такое себе → булущее.</t>
  </si>
  <si>
    <t>Прошлое было нормальное. Настоящее сейчас плохое. Будущее хорошее.</t>
  </si>
  <si>
    <t>настоящее - отличное, прошлое ещё лучше</t>
  </si>
  <si>
    <t>Детский двор, друзья, гулянка подвору.
Гулять, ходить, играть и проводить время с тем человеком, который нужен мне</t>
  </si>
  <si>
    <t>В прошлом году у меня умерла бабушка.</t>
  </si>
  <si>
    <t>Не могу представить.</t>
  </si>
  <si>
    <t>Самое раннее</t>
  </si>
  <si>
    <t>Линия жизни</t>
  </si>
  <si>
    <t>никаких</t>
  </si>
  <si>
    <t>% позитивных</t>
  </si>
  <si>
    <t>38.3</t>
  </si>
  <si>
    <t>подрос</t>
  </si>
  <si>
    <t>старш</t>
  </si>
  <si>
    <t>подрост</t>
  </si>
  <si>
    <t>млад</t>
  </si>
  <si>
    <t>Сумма связи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</si>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</sst>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AC2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1" fontId="0" fillId="8" borderId="0" xfId="0" applyNumberFormat="1" applyFill="1" applyAlignment="1">
      <alignment horizontal="center" vertical="center" wrapText="1"/>
    </xf>
    <xf numFmtId="0" fontId="0" fillId="8" borderId="0" xfId="0" applyFill="1" applyAlignment="1">
      <alignment horizontal="center" vertical="center"/>
    </xf>
    <xf numFmtId="0" fontId="0" fillId="7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AC2EC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25"/>
  <sheetViews>
    <sheetView workbookViewId="0">
      <pane ySplit="3" topLeftCell="A4" activePane="bottomLeft" state="frozen"/>
      <selection pane="bottomLeft" activeCell="F13" sqref="F13"/>
    </sheetView>
  </sheetViews>
  <sheetFormatPr defaultRowHeight="14.4" x14ac:dyDescent="0.3"/>
  <cols>
    <col min="1" max="5" width="8.88671875" style="1"/>
    <col min="6" max="6" width="15.33203125" style="1" customWidth="1"/>
    <col min="7" max="7" width="20.5546875" style="1" customWidth="1"/>
    <col min="8" max="22" width="8.88671875" style="1" hidden="1" customWidth="1"/>
    <col min="23" max="23" width="19.109375" style="1" customWidth="1"/>
    <col min="24" max="24" width="53.44140625" style="2" customWidth="1"/>
    <col min="25" max="34" width="19.109375" style="1" customWidth="1"/>
    <col min="35" max="35" width="10" style="1" customWidth="1"/>
    <col min="36" max="36" width="19.109375" style="1" customWidth="1"/>
    <col min="37" max="37" width="12.21875" style="1" customWidth="1"/>
    <col min="38" max="38" width="16.33203125" style="1" customWidth="1"/>
    <col min="39" max="40" width="14.21875" style="1" customWidth="1"/>
    <col min="41" max="41" width="19.88671875" style="1" customWidth="1"/>
    <col min="42" max="42" width="25.77734375" style="1" customWidth="1"/>
    <col min="43" max="43" width="28.21875" style="1" customWidth="1"/>
    <col min="44" max="44" width="21.6640625" style="1" customWidth="1"/>
    <col min="45" max="45" width="28.77734375" style="1" customWidth="1"/>
    <col min="46" max="46" width="25.88671875" style="1" customWidth="1"/>
    <col min="47" max="47" width="27.88671875" style="1" customWidth="1"/>
    <col min="48" max="48" width="28.44140625" style="1" customWidth="1"/>
    <col min="49" max="49" width="20" style="1" customWidth="1"/>
    <col min="50" max="16384" width="8.88671875" style="1"/>
  </cols>
  <sheetData>
    <row r="1" spans="1:49" x14ac:dyDescent="0.3">
      <c r="A1" s="19" t="s">
        <v>0</v>
      </c>
      <c r="B1" s="19" t="s">
        <v>1</v>
      </c>
      <c r="C1" s="19" t="s">
        <v>2</v>
      </c>
      <c r="D1" s="19" t="s">
        <v>17</v>
      </c>
      <c r="E1" s="19" t="s">
        <v>1269</v>
      </c>
      <c r="F1" s="19" t="s">
        <v>3</v>
      </c>
      <c r="G1" s="19" t="s">
        <v>22</v>
      </c>
      <c r="H1" s="22" t="s">
        <v>1247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1" t="s">
        <v>1248</v>
      </c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16"/>
      <c r="AJ1" s="20" t="s">
        <v>1263</v>
      </c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x14ac:dyDescent="0.3">
      <c r="A2" s="19"/>
      <c r="B2" s="19"/>
      <c r="C2" s="19"/>
      <c r="D2" s="19"/>
      <c r="E2" s="19"/>
      <c r="F2" s="19"/>
      <c r="G2" s="19"/>
      <c r="H2" s="19">
        <v>1</v>
      </c>
      <c r="I2" s="19">
        <v>2</v>
      </c>
      <c r="J2" s="19">
        <v>3</v>
      </c>
      <c r="K2" s="19">
        <v>4</v>
      </c>
      <c r="L2" s="19">
        <v>5</v>
      </c>
      <c r="M2" s="19">
        <v>6</v>
      </c>
      <c r="N2" s="19">
        <v>7</v>
      </c>
      <c r="O2" s="19">
        <v>8</v>
      </c>
      <c r="P2" s="19">
        <v>9</v>
      </c>
      <c r="Q2" s="19">
        <v>10</v>
      </c>
      <c r="R2" s="19">
        <v>11</v>
      </c>
      <c r="S2" s="19">
        <v>12</v>
      </c>
      <c r="T2" s="19" t="s">
        <v>14</v>
      </c>
      <c r="U2" s="19" t="s">
        <v>15</v>
      </c>
      <c r="V2" s="19" t="s">
        <v>16</v>
      </c>
      <c r="W2" s="19" t="s">
        <v>36</v>
      </c>
      <c r="X2" s="19" t="s">
        <v>60</v>
      </c>
      <c r="Y2" s="22" t="s">
        <v>1249</v>
      </c>
      <c r="Z2" s="22"/>
      <c r="AA2" s="22"/>
      <c r="AB2" s="22"/>
      <c r="AC2" s="22"/>
      <c r="AD2" s="22"/>
      <c r="AE2" s="22"/>
      <c r="AF2" s="22" t="s">
        <v>1250</v>
      </c>
      <c r="AG2" s="22"/>
      <c r="AH2" s="22"/>
      <c r="AI2" s="17"/>
      <c r="AJ2" s="19" t="s">
        <v>77</v>
      </c>
      <c r="AK2" s="19" t="s">
        <v>145</v>
      </c>
      <c r="AL2" s="19" t="s">
        <v>5</v>
      </c>
      <c r="AM2" s="19" t="s">
        <v>6</v>
      </c>
      <c r="AN2" s="19" t="s">
        <v>1262</v>
      </c>
      <c r="AO2" s="19" t="s">
        <v>7</v>
      </c>
      <c r="AP2" s="19" t="s">
        <v>75</v>
      </c>
      <c r="AQ2" s="19" t="s">
        <v>74</v>
      </c>
      <c r="AR2" s="19" t="s">
        <v>73</v>
      </c>
      <c r="AS2" s="19" t="s">
        <v>9</v>
      </c>
      <c r="AT2" s="18" t="s">
        <v>10</v>
      </c>
      <c r="AU2" s="18" t="s">
        <v>11</v>
      </c>
      <c r="AV2" s="19" t="s">
        <v>13</v>
      </c>
      <c r="AW2" s="19" t="s">
        <v>12</v>
      </c>
    </row>
    <row r="3" spans="1:49" s="2" customForma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2" t="s">
        <v>49</v>
      </c>
      <c r="Z3" s="2" t="s">
        <v>50</v>
      </c>
      <c r="AA3" s="2" t="s">
        <v>51</v>
      </c>
      <c r="AB3" s="2" t="s">
        <v>55</v>
      </c>
      <c r="AC3" s="2" t="s">
        <v>52</v>
      </c>
      <c r="AD3" s="2" t="s">
        <v>53</v>
      </c>
      <c r="AE3" s="2" t="s">
        <v>54</v>
      </c>
      <c r="AF3" s="2" t="s">
        <v>56</v>
      </c>
      <c r="AG3" s="2" t="s">
        <v>57</v>
      </c>
      <c r="AH3" s="2" t="s">
        <v>58</v>
      </c>
      <c r="AI3" s="2" t="s">
        <v>1272</v>
      </c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8"/>
      <c r="AU3" s="18"/>
      <c r="AV3" s="19"/>
      <c r="AW3" s="19"/>
    </row>
    <row r="4" spans="1:49" x14ac:dyDescent="0.3">
      <c r="A4" s="1">
        <v>1</v>
      </c>
      <c r="B4" s="1" t="s">
        <v>4</v>
      </c>
      <c r="C4" s="1">
        <v>6</v>
      </c>
      <c r="D4" s="1">
        <v>14</v>
      </c>
      <c r="E4" s="1" t="s">
        <v>1268</v>
      </c>
      <c r="F4" s="1" t="s">
        <v>21</v>
      </c>
      <c r="G4" s="1" t="s">
        <v>23</v>
      </c>
      <c r="H4" s="1">
        <v>3</v>
      </c>
      <c r="I4" s="1">
        <v>3</v>
      </c>
      <c r="J4" s="1">
        <v>1</v>
      </c>
      <c r="K4" s="1">
        <v>1</v>
      </c>
      <c r="L4" s="1">
        <v>3</v>
      </c>
      <c r="M4" s="1">
        <v>1</v>
      </c>
      <c r="N4" s="1">
        <v>1</v>
      </c>
      <c r="O4" s="1">
        <v>0</v>
      </c>
      <c r="P4" s="1">
        <v>0</v>
      </c>
      <c r="Q4" s="1">
        <v>2</v>
      </c>
      <c r="R4" s="1">
        <v>0</v>
      </c>
      <c r="S4" s="1">
        <v>2</v>
      </c>
      <c r="T4" s="5">
        <f>H4+K4+N4+R4</f>
        <v>5</v>
      </c>
      <c r="U4" s="5">
        <f>J4+M4+O4+Q4</f>
        <v>4</v>
      </c>
      <c r="V4" s="5">
        <f>I4+L4+P4+S4</f>
        <v>8</v>
      </c>
      <c r="W4" s="1" t="s">
        <v>48</v>
      </c>
      <c r="Y4" s="1">
        <v>62</v>
      </c>
      <c r="Z4" s="1">
        <v>50</v>
      </c>
      <c r="AA4" s="1">
        <v>41</v>
      </c>
      <c r="AB4" s="1">
        <f>SUM(Y4:AA4)</f>
        <v>153</v>
      </c>
      <c r="AC4" s="7">
        <f>Y4*100/AB4</f>
        <v>40.522875816993462</v>
      </c>
      <c r="AD4" s="7">
        <f>Z4*100/AB4</f>
        <v>32.679738562091501</v>
      </c>
      <c r="AE4" s="7">
        <f>AA4*100/AB4</f>
        <v>26.797385620915033</v>
      </c>
      <c r="AF4" s="1">
        <v>0</v>
      </c>
      <c r="AG4" s="1">
        <v>0</v>
      </c>
      <c r="AH4" s="1">
        <v>0</v>
      </c>
      <c r="AI4" s="1">
        <f>SUM(AF4:AH4)</f>
        <v>0</v>
      </c>
      <c r="AJ4" s="1" t="s">
        <v>48</v>
      </c>
      <c r="AK4" s="1">
        <v>6</v>
      </c>
      <c r="AL4" s="1">
        <v>67</v>
      </c>
      <c r="AM4" s="1">
        <v>33</v>
      </c>
      <c r="AO4" s="1" t="s">
        <v>8</v>
      </c>
      <c r="AP4" s="1">
        <v>21</v>
      </c>
      <c r="AQ4" s="1">
        <v>32</v>
      </c>
      <c r="AR4" s="1">
        <v>18</v>
      </c>
      <c r="AS4" s="1">
        <v>20</v>
      </c>
      <c r="AV4" s="1">
        <v>50</v>
      </c>
      <c r="AW4" s="1">
        <v>67</v>
      </c>
    </row>
    <row r="5" spans="1:49" x14ac:dyDescent="0.3">
      <c r="A5" s="1">
        <v>2</v>
      </c>
      <c r="B5" s="1" t="s">
        <v>4</v>
      </c>
      <c r="C5" s="1">
        <v>9</v>
      </c>
      <c r="D5" s="1">
        <v>15</v>
      </c>
      <c r="E5" s="1" t="s">
        <v>1268</v>
      </c>
      <c r="F5" s="1" t="s">
        <v>18</v>
      </c>
      <c r="G5" s="1" t="s">
        <v>23</v>
      </c>
      <c r="H5" s="1">
        <v>1</v>
      </c>
      <c r="I5" s="1">
        <v>3</v>
      </c>
      <c r="J5" s="1">
        <v>3</v>
      </c>
      <c r="K5" s="1">
        <v>3</v>
      </c>
      <c r="L5" s="1">
        <v>2</v>
      </c>
      <c r="M5" s="1">
        <v>3</v>
      </c>
      <c r="N5" s="1">
        <v>2</v>
      </c>
      <c r="O5" s="1">
        <v>0</v>
      </c>
      <c r="P5" s="1">
        <v>1</v>
      </c>
      <c r="Q5" s="1">
        <v>3</v>
      </c>
      <c r="R5" s="1">
        <v>2</v>
      </c>
      <c r="S5" s="1">
        <v>3</v>
      </c>
      <c r="T5" s="5">
        <f>H5+K5+N5+R5</f>
        <v>8</v>
      </c>
      <c r="U5" s="4">
        <f>J5+M5+O5+Q5</f>
        <v>9</v>
      </c>
      <c r="V5" s="4">
        <f>I5+L5+P5+S5</f>
        <v>9</v>
      </c>
      <c r="W5" s="1" t="s">
        <v>48</v>
      </c>
      <c r="Y5" s="1">
        <v>20</v>
      </c>
      <c r="Z5" s="1">
        <v>18</v>
      </c>
      <c r="AA5" s="1">
        <v>37</v>
      </c>
      <c r="AB5" s="1">
        <f>SUM(Y5:AA5)</f>
        <v>75</v>
      </c>
      <c r="AC5" s="7">
        <f>Y5*100/AB5</f>
        <v>26.666666666666668</v>
      </c>
      <c r="AD5" s="7">
        <f>Z5*100/AB5</f>
        <v>24</v>
      </c>
      <c r="AE5" s="7">
        <f>AA5*100/AB5</f>
        <v>49.333333333333336</v>
      </c>
      <c r="AF5" s="1">
        <v>0</v>
      </c>
      <c r="AG5" s="1">
        <v>0</v>
      </c>
      <c r="AH5" s="1">
        <v>0</v>
      </c>
      <c r="AI5" s="1">
        <f>SUM(AF5:AH5)</f>
        <v>0</v>
      </c>
      <c r="AJ5" s="1" t="s">
        <v>48</v>
      </c>
      <c r="AK5" s="1">
        <v>3</v>
      </c>
      <c r="AL5" s="1">
        <v>67</v>
      </c>
      <c r="AM5" s="1">
        <v>33</v>
      </c>
      <c r="AO5" s="1" t="s">
        <v>8</v>
      </c>
      <c r="AP5" s="1">
        <v>62</v>
      </c>
      <c r="AQ5" s="1">
        <v>43</v>
      </c>
      <c r="AR5" s="1">
        <v>62</v>
      </c>
      <c r="AS5" s="1">
        <v>0</v>
      </c>
      <c r="AV5" s="1">
        <v>100</v>
      </c>
      <c r="AW5" s="1">
        <v>0</v>
      </c>
    </row>
    <row r="6" spans="1:49" x14ac:dyDescent="0.3">
      <c r="A6" s="1">
        <v>3</v>
      </c>
      <c r="B6" s="1" t="s">
        <v>19</v>
      </c>
      <c r="C6" s="1">
        <v>9</v>
      </c>
      <c r="D6" s="1">
        <v>16</v>
      </c>
      <c r="E6" s="1" t="s">
        <v>1268</v>
      </c>
      <c r="F6" s="1" t="s">
        <v>18</v>
      </c>
      <c r="G6" s="1" t="s">
        <v>23</v>
      </c>
      <c r="H6" s="1">
        <v>3</v>
      </c>
      <c r="I6" s="1">
        <v>3</v>
      </c>
      <c r="J6" s="1">
        <v>0</v>
      </c>
      <c r="K6" s="1">
        <v>2</v>
      </c>
      <c r="L6" s="1">
        <v>2</v>
      </c>
      <c r="M6" s="1">
        <v>0</v>
      </c>
      <c r="N6" s="1">
        <v>2</v>
      </c>
      <c r="O6" s="1">
        <v>2</v>
      </c>
      <c r="P6" s="1">
        <v>1</v>
      </c>
      <c r="Q6" s="1">
        <v>2</v>
      </c>
      <c r="R6" s="1">
        <v>2</v>
      </c>
      <c r="S6" s="1">
        <v>2</v>
      </c>
      <c r="T6" s="4">
        <f>H6+K6+N6+R6</f>
        <v>9</v>
      </c>
      <c r="U6" s="5">
        <f>J6+M6+O6+Q6</f>
        <v>4</v>
      </c>
      <c r="V6" s="5">
        <f>I6+L6+P6+S6</f>
        <v>8</v>
      </c>
      <c r="W6" s="1" t="s">
        <v>48</v>
      </c>
      <c r="Y6" s="1">
        <v>42</v>
      </c>
      <c r="Z6" s="1">
        <v>45</v>
      </c>
      <c r="AA6" s="1">
        <v>38</v>
      </c>
      <c r="AB6" s="1">
        <f>SUM(Y6:AA6)</f>
        <v>125</v>
      </c>
      <c r="AC6" s="7">
        <f>Y6*100/AB6</f>
        <v>33.6</v>
      </c>
      <c r="AD6" s="7">
        <f>Z6*100/AB6</f>
        <v>36</v>
      </c>
      <c r="AE6" s="7">
        <f>AA6*100/AB6</f>
        <v>30.4</v>
      </c>
      <c r="AF6" s="1">
        <v>0</v>
      </c>
      <c r="AG6" s="1">
        <v>0</v>
      </c>
      <c r="AH6" s="1">
        <v>0</v>
      </c>
      <c r="AI6" s="1">
        <f>SUM(AF6:AH6)</f>
        <v>0</v>
      </c>
      <c r="AJ6" s="1" t="s">
        <v>48</v>
      </c>
      <c r="AK6" s="1">
        <v>2</v>
      </c>
      <c r="AL6" s="1">
        <v>50</v>
      </c>
      <c r="AM6" s="1">
        <v>50</v>
      </c>
      <c r="AO6" s="1" t="s">
        <v>8</v>
      </c>
      <c r="AP6" s="1">
        <v>45</v>
      </c>
      <c r="AQ6" s="1">
        <v>53</v>
      </c>
      <c r="AR6" s="1">
        <v>49</v>
      </c>
      <c r="AS6" s="1">
        <v>0</v>
      </c>
      <c r="AV6" s="1">
        <v>100</v>
      </c>
      <c r="AW6" s="1">
        <v>50</v>
      </c>
    </row>
    <row r="7" spans="1:49" x14ac:dyDescent="0.3">
      <c r="A7" s="1">
        <v>4</v>
      </c>
      <c r="B7" s="1" t="s">
        <v>4</v>
      </c>
      <c r="C7" s="1">
        <v>9</v>
      </c>
      <c r="D7" s="1">
        <v>16</v>
      </c>
      <c r="E7" s="1" t="s">
        <v>1268</v>
      </c>
      <c r="F7" s="1" t="s">
        <v>18</v>
      </c>
      <c r="G7" s="1" t="s">
        <v>23</v>
      </c>
      <c r="H7" s="1">
        <v>2</v>
      </c>
      <c r="I7" s="1">
        <v>3</v>
      </c>
      <c r="J7" s="1">
        <v>1</v>
      </c>
      <c r="K7" s="1">
        <v>2</v>
      </c>
      <c r="L7" s="1">
        <v>2</v>
      </c>
      <c r="M7" s="1">
        <v>2</v>
      </c>
      <c r="N7" s="1">
        <v>2</v>
      </c>
      <c r="O7" s="1">
        <v>1</v>
      </c>
      <c r="P7" s="1">
        <v>1</v>
      </c>
      <c r="Q7" s="1">
        <v>1</v>
      </c>
      <c r="R7" s="1">
        <v>2</v>
      </c>
      <c r="S7" s="1">
        <v>2</v>
      </c>
      <c r="T7" s="5">
        <f>H7+K7+N7+R7</f>
        <v>8</v>
      </c>
      <c r="U7" s="5">
        <f>J7+M7+O7+Q7</f>
        <v>5</v>
      </c>
      <c r="V7" s="5">
        <f>I7+L7+P7+S7</f>
        <v>8</v>
      </c>
      <c r="W7" s="1" t="s">
        <v>48</v>
      </c>
      <c r="Y7" s="1">
        <v>25</v>
      </c>
      <c r="Z7" s="1">
        <v>27</v>
      </c>
      <c r="AA7" s="1">
        <v>78</v>
      </c>
      <c r="AB7" s="1">
        <f>SUM(Y7:AA7)</f>
        <v>130</v>
      </c>
      <c r="AC7" s="7">
        <f>Y7*100/AB7</f>
        <v>19.23076923076923</v>
      </c>
      <c r="AD7" s="7">
        <f>Z7*100/AB7</f>
        <v>20.76923076923077</v>
      </c>
      <c r="AE7" s="7">
        <f>AA7*100/AB7</f>
        <v>60</v>
      </c>
      <c r="AF7" s="1">
        <v>0</v>
      </c>
      <c r="AG7" s="1">
        <v>0</v>
      </c>
      <c r="AH7" s="1">
        <v>0</v>
      </c>
      <c r="AI7" s="1">
        <f>SUM(AF7:AH7)</f>
        <v>0</v>
      </c>
      <c r="AJ7" s="1" t="s">
        <v>48</v>
      </c>
      <c r="AK7" s="1">
        <v>2</v>
      </c>
      <c r="AL7" s="1">
        <v>100</v>
      </c>
      <c r="AM7" s="1">
        <v>0</v>
      </c>
      <c r="AO7" s="1" t="s">
        <v>8</v>
      </c>
      <c r="AP7" s="1">
        <v>100</v>
      </c>
      <c r="AQ7" s="1">
        <v>0</v>
      </c>
      <c r="AR7" s="1">
        <v>100</v>
      </c>
      <c r="AS7" s="1">
        <v>10</v>
      </c>
      <c r="AV7" s="1">
        <v>50</v>
      </c>
      <c r="AW7" s="1">
        <v>50</v>
      </c>
    </row>
    <row r="8" spans="1:49" ht="28.8" x14ac:dyDescent="0.3">
      <c r="A8" s="1">
        <v>5</v>
      </c>
      <c r="B8" s="1" t="s">
        <v>4</v>
      </c>
      <c r="C8" s="1">
        <v>9</v>
      </c>
      <c r="D8" s="1">
        <v>15</v>
      </c>
      <c r="E8" s="1" t="s">
        <v>1268</v>
      </c>
      <c r="F8" s="1" t="s">
        <v>18</v>
      </c>
      <c r="G8" s="1" t="s">
        <v>23</v>
      </c>
      <c r="H8" s="1">
        <v>1</v>
      </c>
      <c r="I8" s="1">
        <v>2</v>
      </c>
      <c r="J8" s="1">
        <v>0</v>
      </c>
      <c r="K8" s="1">
        <v>2</v>
      </c>
      <c r="L8" s="1">
        <v>3</v>
      </c>
      <c r="M8" s="1">
        <v>3</v>
      </c>
      <c r="N8" s="1">
        <v>2</v>
      </c>
      <c r="O8" s="1">
        <v>0</v>
      </c>
      <c r="P8" s="1">
        <v>1</v>
      </c>
      <c r="Q8" s="1">
        <v>2</v>
      </c>
      <c r="R8" s="1">
        <v>2</v>
      </c>
      <c r="S8" s="1">
        <v>1</v>
      </c>
      <c r="T8" s="5">
        <f>H8+K8+N8+R8</f>
        <v>7</v>
      </c>
      <c r="U8" s="5">
        <f>J8+M8+O8+Q8</f>
        <v>5</v>
      </c>
      <c r="V8" s="5">
        <f>I8+L8+P8+S8</f>
        <v>7</v>
      </c>
      <c r="W8" s="1" t="s">
        <v>59</v>
      </c>
      <c r="X8" s="2" t="s">
        <v>1251</v>
      </c>
      <c r="AB8" s="1">
        <f>SUM(Y8:AA8)</f>
        <v>0</v>
      </c>
      <c r="AC8" s="7" t="s">
        <v>8</v>
      </c>
      <c r="AD8" s="7" t="s">
        <v>8</v>
      </c>
      <c r="AE8" s="7" t="s">
        <v>8</v>
      </c>
      <c r="AJ8" s="1" t="s">
        <v>8</v>
      </c>
      <c r="AK8" s="2" t="s">
        <v>8</v>
      </c>
      <c r="AL8" s="1" t="s">
        <v>8</v>
      </c>
      <c r="AM8" s="1" t="s">
        <v>8</v>
      </c>
      <c r="AO8" s="1" t="s">
        <v>8</v>
      </c>
      <c r="AP8" s="1" t="s">
        <v>8</v>
      </c>
      <c r="AQ8" s="1" t="s">
        <v>8</v>
      </c>
      <c r="AR8" s="1" t="s">
        <v>8</v>
      </c>
      <c r="AS8" s="1" t="s">
        <v>8</v>
      </c>
      <c r="AV8" s="1" t="s">
        <v>8</v>
      </c>
      <c r="AW8" s="1" t="s">
        <v>8</v>
      </c>
    </row>
    <row r="9" spans="1:49" x14ac:dyDescent="0.3">
      <c r="A9" s="1">
        <v>6</v>
      </c>
      <c r="B9" s="1" t="s">
        <v>19</v>
      </c>
      <c r="C9" s="1">
        <v>9</v>
      </c>
      <c r="D9" s="1">
        <v>15</v>
      </c>
      <c r="E9" s="1" t="s">
        <v>1268</v>
      </c>
      <c r="F9" s="1" t="s">
        <v>21</v>
      </c>
      <c r="G9" s="1" t="s">
        <v>23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3</v>
      </c>
      <c r="N9" s="1">
        <v>1</v>
      </c>
      <c r="O9" s="1">
        <v>1</v>
      </c>
      <c r="P9" s="1">
        <v>2</v>
      </c>
      <c r="Q9" s="1">
        <v>0</v>
      </c>
      <c r="R9" s="1">
        <v>1</v>
      </c>
      <c r="S9" s="1">
        <v>2</v>
      </c>
      <c r="T9" s="5">
        <f>H9+K9+N9+R9</f>
        <v>5</v>
      </c>
      <c r="U9" s="5">
        <f>J9+M9+O9+Q9</f>
        <v>6</v>
      </c>
      <c r="V9" s="5">
        <f>I9+L9+P9+S9</f>
        <v>8</v>
      </c>
      <c r="W9" s="1" t="s">
        <v>48</v>
      </c>
      <c r="Y9" s="1">
        <v>12</v>
      </c>
      <c r="Z9" s="1">
        <v>25</v>
      </c>
      <c r="AA9" s="1">
        <v>7</v>
      </c>
      <c r="AB9" s="1">
        <f>SUM(Y9:AA9)</f>
        <v>44</v>
      </c>
      <c r="AC9" s="7">
        <f>Y9*100/AB9</f>
        <v>27.272727272727273</v>
      </c>
      <c r="AD9" s="7">
        <f>Z9*100/AB9</f>
        <v>56.81818181818182</v>
      </c>
      <c r="AE9" s="7">
        <f>AA9*100/AB9</f>
        <v>15.909090909090908</v>
      </c>
      <c r="AF9" s="1">
        <v>0</v>
      </c>
      <c r="AG9" s="1">
        <v>0</v>
      </c>
      <c r="AH9" s="1">
        <v>0</v>
      </c>
      <c r="AI9" s="1">
        <f>SUM(AF9:AH9)</f>
        <v>0</v>
      </c>
      <c r="AJ9" s="1" t="s">
        <v>48</v>
      </c>
      <c r="AK9" s="1">
        <v>3</v>
      </c>
      <c r="AL9" s="1">
        <v>100</v>
      </c>
      <c r="AM9" s="1">
        <v>0</v>
      </c>
      <c r="AO9" s="1" t="s">
        <v>8</v>
      </c>
      <c r="AP9" s="1">
        <v>68</v>
      </c>
      <c r="AQ9" s="1">
        <v>0</v>
      </c>
      <c r="AR9" s="1">
        <v>68</v>
      </c>
      <c r="AS9" s="1">
        <v>10</v>
      </c>
      <c r="AV9" s="1">
        <v>33</v>
      </c>
      <c r="AW9" s="1">
        <v>66</v>
      </c>
    </row>
    <row r="10" spans="1:49" x14ac:dyDescent="0.3">
      <c r="A10" s="1">
        <v>7</v>
      </c>
      <c r="B10" s="1" t="s">
        <v>4</v>
      </c>
      <c r="C10" s="1">
        <v>9</v>
      </c>
      <c r="D10" s="1">
        <v>16</v>
      </c>
      <c r="E10" s="1" t="s">
        <v>1268</v>
      </c>
      <c r="F10" s="1" t="s">
        <v>21</v>
      </c>
      <c r="G10" s="1" t="s">
        <v>23</v>
      </c>
      <c r="H10" s="1">
        <v>1</v>
      </c>
      <c r="I10" s="1">
        <v>2</v>
      </c>
      <c r="J10" s="1">
        <v>0</v>
      </c>
      <c r="K10" s="1">
        <v>1</v>
      </c>
      <c r="L10" s="1">
        <v>0</v>
      </c>
      <c r="M10" s="1">
        <v>2</v>
      </c>
      <c r="N10" s="1">
        <v>1</v>
      </c>
      <c r="O10" s="1">
        <v>0</v>
      </c>
      <c r="P10" s="1">
        <v>2</v>
      </c>
      <c r="Q10" s="1">
        <v>1</v>
      </c>
      <c r="R10" s="1">
        <v>2</v>
      </c>
      <c r="S10" s="1">
        <v>2</v>
      </c>
      <c r="T10" s="5">
        <f>H10+K10+N10+R10</f>
        <v>5</v>
      </c>
      <c r="U10" s="6">
        <f>J10+M10+O10+Q10</f>
        <v>3</v>
      </c>
      <c r="V10" s="5">
        <f>I10+L10+P10+S10</f>
        <v>6</v>
      </c>
      <c r="W10" s="1" t="s">
        <v>59</v>
      </c>
      <c r="X10" s="2" t="s">
        <v>1252</v>
      </c>
      <c r="AB10" s="1">
        <f>SUM(Y10:AA10)</f>
        <v>0</v>
      </c>
      <c r="AC10" s="7" t="s">
        <v>8</v>
      </c>
      <c r="AD10" s="7" t="s">
        <v>8</v>
      </c>
      <c r="AE10" s="7" t="s">
        <v>8</v>
      </c>
      <c r="AJ10" s="1" t="s">
        <v>48</v>
      </c>
      <c r="AK10" s="1">
        <v>6</v>
      </c>
      <c r="AL10" s="1">
        <v>67</v>
      </c>
      <c r="AM10" s="1">
        <v>33</v>
      </c>
      <c r="AO10" s="1" t="s">
        <v>8</v>
      </c>
      <c r="AP10" s="1">
        <v>65</v>
      </c>
      <c r="AQ10" s="1">
        <v>38</v>
      </c>
      <c r="AR10" s="1">
        <v>56</v>
      </c>
      <c r="AS10" s="1">
        <v>16.7</v>
      </c>
      <c r="AV10" s="1">
        <v>16.7</v>
      </c>
      <c r="AW10" s="1">
        <v>0</v>
      </c>
    </row>
    <row r="11" spans="1:49" x14ac:dyDescent="0.3">
      <c r="A11" s="1">
        <v>8</v>
      </c>
      <c r="B11" s="1" t="s">
        <v>4</v>
      </c>
      <c r="C11" s="1">
        <v>9</v>
      </c>
      <c r="D11" s="1">
        <v>15</v>
      </c>
      <c r="E11" s="1" t="s">
        <v>1268</v>
      </c>
      <c r="F11" s="1" t="s">
        <v>21</v>
      </c>
      <c r="G11" s="1" t="s">
        <v>23</v>
      </c>
      <c r="H11" s="1">
        <v>2</v>
      </c>
      <c r="I11" s="1">
        <v>2</v>
      </c>
      <c r="J11" s="1">
        <v>0</v>
      </c>
      <c r="K11" s="1">
        <v>2</v>
      </c>
      <c r="L11" s="1">
        <v>2</v>
      </c>
      <c r="M11" s="1">
        <v>2</v>
      </c>
      <c r="N11" s="1">
        <v>2</v>
      </c>
      <c r="O11" s="1">
        <v>0</v>
      </c>
      <c r="P11" s="1">
        <v>1</v>
      </c>
      <c r="Q11" s="1">
        <v>0</v>
      </c>
      <c r="R11" s="1">
        <v>2</v>
      </c>
      <c r="S11" s="1">
        <v>3</v>
      </c>
      <c r="T11" s="5">
        <f>H11+K11+N11+R11</f>
        <v>8</v>
      </c>
      <c r="U11" s="6">
        <f>J11+M11+O11+Q11</f>
        <v>2</v>
      </c>
      <c r="V11" s="5">
        <f>I11+L11+P11+S11</f>
        <v>8</v>
      </c>
      <c r="W11" s="1" t="s">
        <v>8</v>
      </c>
      <c r="AB11" s="1">
        <f>SUM(Y11:AA11)</f>
        <v>0</v>
      </c>
      <c r="AC11" s="7" t="s">
        <v>8</v>
      </c>
      <c r="AD11" s="7" t="s">
        <v>8</v>
      </c>
      <c r="AE11" s="7" t="s">
        <v>8</v>
      </c>
      <c r="AJ11" s="1" t="s">
        <v>48</v>
      </c>
      <c r="AK11" s="1">
        <v>5</v>
      </c>
      <c r="AL11" s="1">
        <v>100</v>
      </c>
      <c r="AM11" s="1">
        <v>0</v>
      </c>
      <c r="AO11" s="1" t="s">
        <v>8</v>
      </c>
      <c r="AP11" s="1">
        <v>27</v>
      </c>
      <c r="AQ11" s="1">
        <v>0</v>
      </c>
      <c r="AR11" s="1">
        <v>27</v>
      </c>
      <c r="AS11" s="1">
        <v>20</v>
      </c>
      <c r="AV11" s="1">
        <v>60</v>
      </c>
      <c r="AW11" s="1">
        <v>0</v>
      </c>
    </row>
    <row r="12" spans="1:49" x14ac:dyDescent="0.3">
      <c r="A12" s="1">
        <v>9</v>
      </c>
      <c r="B12" s="1" t="s">
        <v>4</v>
      </c>
      <c r="C12" s="1">
        <v>9</v>
      </c>
      <c r="D12" s="1">
        <v>16</v>
      </c>
      <c r="E12" s="1" t="s">
        <v>1268</v>
      </c>
      <c r="F12" s="1" t="s">
        <v>18</v>
      </c>
      <c r="G12" s="1" t="s">
        <v>23</v>
      </c>
      <c r="H12" s="1">
        <v>1</v>
      </c>
      <c r="I12" s="1">
        <v>2</v>
      </c>
      <c r="J12" s="1">
        <v>0</v>
      </c>
      <c r="K12" s="1">
        <v>2</v>
      </c>
      <c r="L12" s="1">
        <v>1</v>
      </c>
      <c r="M12" s="1">
        <v>3</v>
      </c>
      <c r="N12" s="1">
        <v>2</v>
      </c>
      <c r="O12" s="1">
        <v>0</v>
      </c>
      <c r="P12" s="1">
        <v>2</v>
      </c>
      <c r="Q12" s="1">
        <v>1</v>
      </c>
      <c r="R12" s="1">
        <v>2</v>
      </c>
      <c r="S12" s="1">
        <v>2</v>
      </c>
      <c r="T12" s="5">
        <f>H12+K12+N12+R12</f>
        <v>7</v>
      </c>
      <c r="U12" s="5">
        <f>J12+M12+O12+Q12</f>
        <v>4</v>
      </c>
      <c r="V12" s="5">
        <f>I12+L12+P12+S12</f>
        <v>7</v>
      </c>
      <c r="W12" s="1" t="s">
        <v>48</v>
      </c>
      <c r="Y12" s="1">
        <v>9</v>
      </c>
      <c r="Z12" s="1">
        <v>17</v>
      </c>
      <c r="AA12" s="1">
        <v>35</v>
      </c>
      <c r="AB12" s="1">
        <f>SUM(Y12:AA12)</f>
        <v>61</v>
      </c>
      <c r="AC12" s="7">
        <f>Y12*100/AB12</f>
        <v>14.754098360655737</v>
      </c>
      <c r="AD12" s="7">
        <f>Z12*100/AB12</f>
        <v>27.868852459016395</v>
      </c>
      <c r="AE12" s="7">
        <f>AA12*100/AB12</f>
        <v>57.377049180327866</v>
      </c>
      <c r="AF12" s="1">
        <v>0</v>
      </c>
      <c r="AG12" s="1">
        <v>0</v>
      </c>
      <c r="AH12" s="1">
        <v>0</v>
      </c>
      <c r="AI12" s="1">
        <f>SUM(AF12:AH12)</f>
        <v>0</v>
      </c>
      <c r="AJ12" s="1" t="s">
        <v>48</v>
      </c>
      <c r="AK12" s="1">
        <v>4</v>
      </c>
      <c r="AL12" s="1">
        <v>75</v>
      </c>
      <c r="AM12" s="1">
        <v>25</v>
      </c>
      <c r="AO12" s="1" t="s">
        <v>8</v>
      </c>
      <c r="AP12" s="1">
        <v>65</v>
      </c>
      <c r="AQ12" s="1">
        <v>40</v>
      </c>
      <c r="AR12" s="1">
        <v>59</v>
      </c>
      <c r="AS12" s="1">
        <v>25</v>
      </c>
      <c r="AV12" s="1">
        <v>25</v>
      </c>
      <c r="AW12" s="1">
        <v>25</v>
      </c>
    </row>
    <row r="13" spans="1:49" ht="57.6" x14ac:dyDescent="0.3">
      <c r="A13" s="1">
        <v>10</v>
      </c>
      <c r="B13" s="1" t="s">
        <v>4</v>
      </c>
      <c r="C13" s="1">
        <v>9</v>
      </c>
      <c r="D13" s="1">
        <v>16</v>
      </c>
      <c r="E13" s="1" t="s">
        <v>1268</v>
      </c>
      <c r="F13" s="1" t="s">
        <v>18</v>
      </c>
      <c r="G13" s="1" t="s">
        <v>23</v>
      </c>
      <c r="H13" s="1">
        <v>2</v>
      </c>
      <c r="I13" s="1">
        <v>2</v>
      </c>
      <c r="J13" s="1">
        <v>1</v>
      </c>
      <c r="K13" s="1">
        <v>2</v>
      </c>
      <c r="L13" s="1">
        <v>1</v>
      </c>
      <c r="M13" s="1">
        <v>2</v>
      </c>
      <c r="N13" s="1">
        <v>2</v>
      </c>
      <c r="O13" s="1">
        <v>0</v>
      </c>
      <c r="P13" s="1">
        <v>1</v>
      </c>
      <c r="Q13" s="1">
        <v>2</v>
      </c>
      <c r="R13" s="1">
        <v>2</v>
      </c>
      <c r="S13" s="1">
        <v>2</v>
      </c>
      <c r="T13" s="5">
        <f>H13+K13+N13+R13</f>
        <v>8</v>
      </c>
      <c r="U13" s="5">
        <f>J13+M13+O13+Q13</f>
        <v>5</v>
      </c>
      <c r="V13" s="5">
        <f>I13+L13+P13+S13</f>
        <v>6</v>
      </c>
      <c r="W13" s="1" t="s">
        <v>59</v>
      </c>
      <c r="X13" s="2" t="s">
        <v>1253</v>
      </c>
      <c r="AB13" s="1">
        <f>SUM(Y13:AA13)</f>
        <v>0</v>
      </c>
      <c r="AC13" s="7" t="s">
        <v>8</v>
      </c>
      <c r="AD13" s="7" t="s">
        <v>8</v>
      </c>
      <c r="AE13" s="7" t="s">
        <v>8</v>
      </c>
      <c r="AJ13" s="1" t="s">
        <v>48</v>
      </c>
      <c r="AK13" s="1">
        <v>4</v>
      </c>
      <c r="AL13" s="1">
        <v>75</v>
      </c>
      <c r="AM13" s="1">
        <v>25</v>
      </c>
      <c r="AO13" s="1" t="s">
        <v>8</v>
      </c>
      <c r="AP13" s="1">
        <v>25</v>
      </c>
      <c r="AQ13" s="1">
        <v>22</v>
      </c>
      <c r="AR13" s="1">
        <v>24</v>
      </c>
      <c r="AS13" s="1">
        <v>0</v>
      </c>
      <c r="AV13" s="1">
        <v>100</v>
      </c>
      <c r="AW13" s="1">
        <v>0</v>
      </c>
    </row>
    <row r="14" spans="1:49" x14ac:dyDescent="0.3">
      <c r="A14" s="1">
        <v>11</v>
      </c>
      <c r="B14" s="1" t="s">
        <v>19</v>
      </c>
      <c r="C14" s="1">
        <v>9</v>
      </c>
      <c r="D14" s="1">
        <v>16</v>
      </c>
      <c r="E14" s="1" t="s">
        <v>1268</v>
      </c>
      <c r="F14" s="1" t="s">
        <v>18</v>
      </c>
      <c r="G14" s="1" t="s">
        <v>23</v>
      </c>
      <c r="H14" s="1">
        <v>3</v>
      </c>
      <c r="I14" s="1">
        <v>2</v>
      </c>
      <c r="J14" s="1">
        <v>2</v>
      </c>
      <c r="K14" s="1">
        <v>2</v>
      </c>
      <c r="L14" s="1">
        <v>1</v>
      </c>
      <c r="M14" s="1">
        <v>1</v>
      </c>
      <c r="N14" s="1">
        <v>1</v>
      </c>
      <c r="O14" s="1">
        <v>0</v>
      </c>
      <c r="P14" s="1">
        <v>1</v>
      </c>
      <c r="Q14" s="1">
        <v>1</v>
      </c>
      <c r="R14" s="1">
        <v>2</v>
      </c>
      <c r="S14" s="1">
        <v>3</v>
      </c>
      <c r="T14" s="5">
        <f>H14+K14+N14+R14</f>
        <v>8</v>
      </c>
      <c r="U14" s="5">
        <f>J14+M14+O14+Q14</f>
        <v>4</v>
      </c>
      <c r="V14" s="5">
        <f>I14+L14+P14+S14</f>
        <v>7</v>
      </c>
      <c r="W14" s="1" t="s">
        <v>61</v>
      </c>
      <c r="AB14" s="1">
        <f>SUM(Y14:AA14)</f>
        <v>0</v>
      </c>
      <c r="AC14" s="7" t="s">
        <v>8</v>
      </c>
      <c r="AD14" s="7" t="s">
        <v>8</v>
      </c>
      <c r="AE14" s="7" t="s">
        <v>8</v>
      </c>
      <c r="AJ14" s="1" t="s">
        <v>48</v>
      </c>
      <c r="AK14" s="1">
        <v>8</v>
      </c>
      <c r="AL14" s="1">
        <v>37.5</v>
      </c>
      <c r="AM14" s="1">
        <v>62.5</v>
      </c>
      <c r="AO14" s="1" t="s">
        <v>8</v>
      </c>
      <c r="AP14" s="1">
        <v>60</v>
      </c>
      <c r="AQ14" s="1">
        <v>29</v>
      </c>
      <c r="AR14" s="1">
        <v>41</v>
      </c>
      <c r="AS14" s="1">
        <v>12.5</v>
      </c>
      <c r="AV14" s="1">
        <v>14.3</v>
      </c>
      <c r="AW14" s="1">
        <v>12.5</v>
      </c>
    </row>
    <row r="15" spans="1:49" x14ac:dyDescent="0.3">
      <c r="A15" s="1">
        <v>12</v>
      </c>
      <c r="B15" s="1" t="s">
        <v>4</v>
      </c>
      <c r="C15" s="1">
        <v>9</v>
      </c>
      <c r="D15" s="1">
        <v>15</v>
      </c>
      <c r="E15" s="1" t="s">
        <v>1268</v>
      </c>
      <c r="F15" s="1" t="s">
        <v>18</v>
      </c>
      <c r="G15" s="1" t="s">
        <v>23</v>
      </c>
      <c r="H15" s="1">
        <v>2</v>
      </c>
      <c r="I15" s="1">
        <v>2</v>
      </c>
      <c r="J15" s="1">
        <v>2</v>
      </c>
      <c r="K15" s="1">
        <v>2</v>
      </c>
      <c r="L15" s="1">
        <v>2</v>
      </c>
      <c r="M15" s="1">
        <v>3</v>
      </c>
      <c r="N15" s="1">
        <v>2</v>
      </c>
      <c r="O15" s="1">
        <v>0</v>
      </c>
      <c r="P15" s="1">
        <v>2</v>
      </c>
      <c r="Q15" s="1">
        <v>1</v>
      </c>
      <c r="R15" s="1">
        <v>2</v>
      </c>
      <c r="S15" s="1">
        <v>3</v>
      </c>
      <c r="T15" s="5">
        <f>H15+K15+N15+R15</f>
        <v>8</v>
      </c>
      <c r="U15" s="5">
        <f>J15+M15+O15+Q15</f>
        <v>6</v>
      </c>
      <c r="V15" s="4">
        <f>I15+L15+P15+S15</f>
        <v>9</v>
      </c>
      <c r="W15" s="1" t="s">
        <v>48</v>
      </c>
      <c r="Y15" s="1">
        <v>23</v>
      </c>
      <c r="Z15" s="1">
        <v>30</v>
      </c>
      <c r="AA15" s="1">
        <v>48</v>
      </c>
      <c r="AB15" s="1">
        <f>SUM(Y15:AA15)</f>
        <v>101</v>
      </c>
      <c r="AC15" s="7">
        <f>Y15*100/AB15</f>
        <v>22.772277227722771</v>
      </c>
      <c r="AD15" s="7">
        <f>Z15*100/AB15</f>
        <v>29.702970297029704</v>
      </c>
      <c r="AE15" s="7">
        <f>AA15*100/AB15</f>
        <v>47.524752475247524</v>
      </c>
      <c r="AF15" s="1">
        <v>4</v>
      </c>
      <c r="AG15" s="1">
        <v>0</v>
      </c>
      <c r="AH15" s="1">
        <v>0</v>
      </c>
      <c r="AI15" s="1">
        <f>SUM(AF15:AH15)</f>
        <v>4</v>
      </c>
      <c r="AJ15" s="1" t="s">
        <v>48</v>
      </c>
      <c r="AK15" s="1">
        <v>2</v>
      </c>
      <c r="AL15" s="1">
        <v>100</v>
      </c>
      <c r="AM15" s="1">
        <v>0</v>
      </c>
      <c r="AO15" s="1" t="s">
        <v>8</v>
      </c>
      <c r="AP15" s="1">
        <v>40</v>
      </c>
      <c r="AQ15" s="1">
        <v>0</v>
      </c>
      <c r="AR15" s="1">
        <v>40</v>
      </c>
      <c r="AS15" s="1">
        <v>0</v>
      </c>
      <c r="AV15" s="1">
        <v>100</v>
      </c>
      <c r="AW15" s="1">
        <v>0</v>
      </c>
    </row>
    <row r="16" spans="1:49" x14ac:dyDescent="0.3">
      <c r="A16" s="1">
        <v>13</v>
      </c>
      <c r="B16" s="1" t="s">
        <v>19</v>
      </c>
      <c r="C16" s="1">
        <v>9</v>
      </c>
      <c r="D16" s="1">
        <v>15</v>
      </c>
      <c r="E16" s="1" t="s">
        <v>1268</v>
      </c>
      <c r="F16" s="1" t="s">
        <v>18</v>
      </c>
      <c r="G16" s="1" t="s">
        <v>23</v>
      </c>
      <c r="H16" s="1">
        <v>3</v>
      </c>
      <c r="I16" s="1">
        <v>2</v>
      </c>
      <c r="J16" s="1">
        <v>0</v>
      </c>
      <c r="K16" s="1">
        <v>1</v>
      </c>
      <c r="L16" s="1">
        <v>2</v>
      </c>
      <c r="M16" s="1">
        <v>1</v>
      </c>
      <c r="N16" s="1">
        <v>1</v>
      </c>
      <c r="O16" s="1">
        <v>0</v>
      </c>
      <c r="P16" s="1">
        <v>1</v>
      </c>
      <c r="Q16" s="1">
        <v>2</v>
      </c>
      <c r="R16" s="1">
        <v>2</v>
      </c>
      <c r="S16" s="1">
        <v>3</v>
      </c>
      <c r="T16" s="5">
        <f>H16+K16+N16+R16</f>
        <v>7</v>
      </c>
      <c r="U16" s="6">
        <f>J16+M16+O16+Q16</f>
        <v>3</v>
      </c>
      <c r="V16" s="5">
        <f>I16+L16+P16+S16</f>
        <v>8</v>
      </c>
      <c r="W16" s="1" t="s">
        <v>48</v>
      </c>
      <c r="Y16" s="1">
        <v>33</v>
      </c>
      <c r="Z16" s="1">
        <v>54</v>
      </c>
      <c r="AA16" s="1">
        <v>105</v>
      </c>
      <c r="AB16" s="1">
        <f>SUM(Y16:AA16)</f>
        <v>192</v>
      </c>
      <c r="AC16" s="7">
        <f>Y16*100/AB16</f>
        <v>17.1875</v>
      </c>
      <c r="AD16" s="7">
        <f>Z16*100/AB16</f>
        <v>28.125</v>
      </c>
      <c r="AE16" s="7">
        <f>AA16*100/AB16</f>
        <v>54.6875</v>
      </c>
      <c r="AF16" s="1">
        <v>4</v>
      </c>
      <c r="AG16" s="1">
        <v>4</v>
      </c>
      <c r="AH16" s="1">
        <v>0</v>
      </c>
      <c r="AI16" s="1">
        <f>SUM(AF16:AH16)</f>
        <v>8</v>
      </c>
      <c r="AJ16" s="1" t="s">
        <v>48</v>
      </c>
      <c r="AK16" s="1">
        <v>6</v>
      </c>
      <c r="AL16" s="1">
        <v>33</v>
      </c>
      <c r="AM16" s="1">
        <v>67</v>
      </c>
      <c r="AO16" s="1" t="s">
        <v>8</v>
      </c>
      <c r="AP16" s="1">
        <v>60</v>
      </c>
      <c r="AQ16" s="1">
        <v>54</v>
      </c>
      <c r="AR16" s="1">
        <v>56</v>
      </c>
      <c r="AS16" s="1">
        <v>50</v>
      </c>
      <c r="AV16" s="1">
        <v>33.299999999999997</v>
      </c>
      <c r="AW16" s="1">
        <v>66.7</v>
      </c>
    </row>
    <row r="17" spans="1:49" x14ac:dyDescent="0.3">
      <c r="A17" s="1">
        <v>14</v>
      </c>
      <c r="B17" s="1" t="s">
        <v>19</v>
      </c>
      <c r="C17" s="1">
        <v>9</v>
      </c>
      <c r="D17" s="1">
        <v>16</v>
      </c>
      <c r="E17" s="1" t="s">
        <v>1268</v>
      </c>
      <c r="F17" s="1" t="s">
        <v>18</v>
      </c>
      <c r="G17" s="1" t="s">
        <v>23</v>
      </c>
      <c r="H17" s="1">
        <v>2</v>
      </c>
      <c r="I17" s="1">
        <v>3</v>
      </c>
      <c r="J17" s="1">
        <v>2</v>
      </c>
      <c r="K17" s="1">
        <v>0</v>
      </c>
      <c r="L17" s="1">
        <v>3</v>
      </c>
      <c r="M17" s="1">
        <v>3</v>
      </c>
      <c r="N17" s="1">
        <v>0</v>
      </c>
      <c r="O17" s="1">
        <v>2</v>
      </c>
      <c r="P17" s="1">
        <v>2</v>
      </c>
      <c r="Q17" s="1">
        <v>0</v>
      </c>
      <c r="R17" s="1">
        <v>0</v>
      </c>
      <c r="S17" s="1">
        <v>3</v>
      </c>
      <c r="T17" s="6">
        <f>H17+K17+N17+R17</f>
        <v>2</v>
      </c>
      <c r="U17" s="5">
        <f>J17+M17+O17+Q17</f>
        <v>7</v>
      </c>
      <c r="V17" s="4">
        <f>I17+L17+P17+S17</f>
        <v>11</v>
      </c>
      <c r="W17" s="1" t="s">
        <v>48</v>
      </c>
      <c r="Y17" s="1">
        <v>80</v>
      </c>
      <c r="Z17" s="1">
        <v>60</v>
      </c>
      <c r="AA17" s="1">
        <v>89</v>
      </c>
      <c r="AB17" s="1">
        <f>SUM(Y17:AA17)</f>
        <v>229</v>
      </c>
      <c r="AC17" s="7">
        <f>Y17*100/AB17</f>
        <v>34.93449781659389</v>
      </c>
      <c r="AD17" s="7">
        <f>Z17*100/AB17</f>
        <v>26.200873362445414</v>
      </c>
      <c r="AE17" s="7">
        <f>AA17*100/AB17</f>
        <v>38.864628820960696</v>
      </c>
      <c r="AF17" s="1">
        <v>4</v>
      </c>
      <c r="AG17" s="1">
        <v>4</v>
      </c>
      <c r="AH17" s="1">
        <v>0</v>
      </c>
      <c r="AI17" s="1">
        <f>SUM(AF17:AH17)</f>
        <v>8</v>
      </c>
      <c r="AJ17" s="1" t="s">
        <v>48</v>
      </c>
      <c r="AK17" s="1">
        <v>10</v>
      </c>
      <c r="AL17" s="1">
        <v>50</v>
      </c>
      <c r="AM17" s="1">
        <v>50</v>
      </c>
      <c r="AO17" s="1" t="s">
        <v>8</v>
      </c>
      <c r="AP17" s="1">
        <v>70</v>
      </c>
      <c r="AQ17" s="1">
        <v>42</v>
      </c>
      <c r="AR17" s="1">
        <v>56</v>
      </c>
      <c r="AS17" s="1">
        <v>60</v>
      </c>
      <c r="AV17" s="1">
        <v>33.299999999999997</v>
      </c>
      <c r="AW17" s="1">
        <v>22.2</v>
      </c>
    </row>
    <row r="18" spans="1:49" x14ac:dyDescent="0.3">
      <c r="A18" s="1">
        <v>15</v>
      </c>
      <c r="B18" s="1" t="s">
        <v>19</v>
      </c>
      <c r="C18" s="1">
        <v>9</v>
      </c>
      <c r="D18" s="1">
        <v>16</v>
      </c>
      <c r="E18" s="1" t="s">
        <v>1268</v>
      </c>
      <c r="F18" s="1" t="s">
        <v>18</v>
      </c>
      <c r="G18" s="1" t="s">
        <v>23</v>
      </c>
      <c r="H18" s="1">
        <v>2</v>
      </c>
      <c r="I18" s="1">
        <v>2</v>
      </c>
      <c r="J18" s="1">
        <v>2</v>
      </c>
      <c r="K18" s="1">
        <v>2</v>
      </c>
      <c r="L18" s="1">
        <v>2</v>
      </c>
      <c r="M18" s="1">
        <v>2</v>
      </c>
      <c r="N18" s="1">
        <v>2</v>
      </c>
      <c r="O18" s="1">
        <v>1</v>
      </c>
      <c r="P18" s="1">
        <v>2</v>
      </c>
      <c r="Q18" s="1">
        <v>3</v>
      </c>
      <c r="R18" s="1">
        <v>1</v>
      </c>
      <c r="S18" s="1">
        <v>2</v>
      </c>
      <c r="T18" s="5">
        <f>H18+K18+N18+R18</f>
        <v>7</v>
      </c>
      <c r="U18" s="5">
        <f>J18+M18+O18+Q18</f>
        <v>8</v>
      </c>
      <c r="V18" s="5">
        <f>I18+L18+P18+S18</f>
        <v>8</v>
      </c>
      <c r="W18" s="1" t="s">
        <v>48</v>
      </c>
      <c r="Y18" s="1">
        <v>90</v>
      </c>
      <c r="Z18" s="1">
        <v>60</v>
      </c>
      <c r="AA18" s="1">
        <v>67</v>
      </c>
      <c r="AB18" s="1">
        <f>SUM(Y18:AA18)</f>
        <v>217</v>
      </c>
      <c r="AC18" s="7">
        <f>Y18*100/AB18</f>
        <v>41.474654377880185</v>
      </c>
      <c r="AD18" s="7">
        <f>Z18*100/AB18</f>
        <v>27.649769585253456</v>
      </c>
      <c r="AE18" s="7">
        <f>AA18*100/AB18</f>
        <v>30.875576036866359</v>
      </c>
      <c r="AF18" s="1">
        <v>0</v>
      </c>
      <c r="AG18" s="1">
        <v>4</v>
      </c>
      <c r="AH18" s="1">
        <v>2</v>
      </c>
      <c r="AI18" s="1">
        <f>SUM(AF18:AH18)</f>
        <v>6</v>
      </c>
      <c r="AJ18" s="1" t="s">
        <v>48</v>
      </c>
      <c r="AK18" s="1">
        <v>9</v>
      </c>
      <c r="AL18" s="1">
        <v>55.6</v>
      </c>
      <c r="AM18" s="1">
        <v>44.4</v>
      </c>
      <c r="AO18" s="1" t="s">
        <v>8</v>
      </c>
      <c r="AP18" s="1">
        <v>53</v>
      </c>
      <c r="AQ18" s="1">
        <v>34</v>
      </c>
      <c r="AR18" s="1">
        <v>45</v>
      </c>
      <c r="AS18" s="1">
        <v>55.6</v>
      </c>
      <c r="AV18" s="1">
        <v>55.6</v>
      </c>
      <c r="AW18" s="1">
        <v>55.6</v>
      </c>
    </row>
    <row r="19" spans="1:49" x14ac:dyDescent="0.3">
      <c r="A19" s="1">
        <v>16</v>
      </c>
      <c r="B19" s="1" t="s">
        <v>4</v>
      </c>
      <c r="C19" s="1">
        <v>9</v>
      </c>
      <c r="D19" s="1">
        <v>15</v>
      </c>
      <c r="E19" s="1" t="s">
        <v>1268</v>
      </c>
      <c r="F19" s="1" t="s">
        <v>18</v>
      </c>
      <c r="G19" s="1" t="s">
        <v>23</v>
      </c>
      <c r="H19" s="1">
        <v>1</v>
      </c>
      <c r="I19" s="1">
        <v>3</v>
      </c>
      <c r="J19" s="1">
        <v>3</v>
      </c>
      <c r="K19" s="1">
        <v>1</v>
      </c>
      <c r="L19" s="1">
        <v>2</v>
      </c>
      <c r="M19" s="1">
        <v>3</v>
      </c>
      <c r="N19" s="1">
        <v>1</v>
      </c>
      <c r="O19" s="1">
        <v>1</v>
      </c>
      <c r="P19" s="1">
        <v>1</v>
      </c>
      <c r="Q19" s="1">
        <v>2</v>
      </c>
      <c r="R19" s="1">
        <v>2</v>
      </c>
      <c r="S19" s="1">
        <v>1</v>
      </c>
      <c r="T19" s="5">
        <f>H19+K19+N19+R19</f>
        <v>5</v>
      </c>
      <c r="U19" s="4">
        <f>J19+M19+O19+Q19</f>
        <v>9</v>
      </c>
      <c r="V19" s="5">
        <f>I19+L19+P19+S19</f>
        <v>7</v>
      </c>
      <c r="W19" s="1" t="s">
        <v>48</v>
      </c>
      <c r="Y19" s="1">
        <v>120</v>
      </c>
      <c r="Z19" s="1">
        <v>46</v>
      </c>
      <c r="AA19" s="1">
        <v>120</v>
      </c>
      <c r="AB19" s="1">
        <f>SUM(Y19:AA19)</f>
        <v>286</v>
      </c>
      <c r="AC19" s="7">
        <f>Y19*100/AB19</f>
        <v>41.95804195804196</v>
      </c>
      <c r="AD19" s="7">
        <f>Z19*100/AB19</f>
        <v>16.083916083916083</v>
      </c>
      <c r="AE19" s="7">
        <f>AA19*100/AB19</f>
        <v>41.95804195804196</v>
      </c>
      <c r="AF19" s="1">
        <v>0</v>
      </c>
      <c r="AG19" s="1">
        <v>0</v>
      </c>
      <c r="AH19" s="1">
        <v>0</v>
      </c>
      <c r="AI19" s="1">
        <f>SUM(AF19:AH19)</f>
        <v>0</v>
      </c>
      <c r="AJ19" s="1" t="s">
        <v>48</v>
      </c>
      <c r="AK19" s="1">
        <v>4</v>
      </c>
      <c r="AL19" s="1">
        <v>75</v>
      </c>
      <c r="AM19" s="1">
        <v>25</v>
      </c>
      <c r="AO19" s="1" t="s">
        <v>8</v>
      </c>
      <c r="AP19" s="1">
        <v>68</v>
      </c>
      <c r="AQ19" s="1">
        <v>20</v>
      </c>
      <c r="AR19" s="1">
        <v>56</v>
      </c>
      <c r="AS19" s="1">
        <v>66.7</v>
      </c>
      <c r="AV19" s="1">
        <v>66.7</v>
      </c>
      <c r="AW19" s="1">
        <v>0</v>
      </c>
    </row>
    <row r="20" spans="1:49" x14ac:dyDescent="0.3">
      <c r="A20" s="1">
        <v>17</v>
      </c>
      <c r="B20" s="1" t="s">
        <v>19</v>
      </c>
      <c r="C20" s="1">
        <v>9</v>
      </c>
      <c r="D20" s="1">
        <v>15</v>
      </c>
      <c r="E20" s="1" t="s">
        <v>1268</v>
      </c>
      <c r="F20" s="1" t="s">
        <v>18</v>
      </c>
      <c r="G20" s="1" t="s">
        <v>23</v>
      </c>
      <c r="H20" s="1">
        <v>2</v>
      </c>
      <c r="I20" s="1">
        <v>2</v>
      </c>
      <c r="J20" s="1">
        <v>2</v>
      </c>
      <c r="K20" s="1">
        <v>1</v>
      </c>
      <c r="L20" s="1">
        <v>2</v>
      </c>
      <c r="M20" s="1">
        <v>3</v>
      </c>
      <c r="N20" s="1">
        <v>1</v>
      </c>
      <c r="O20" s="1">
        <v>0</v>
      </c>
      <c r="P20" s="1">
        <v>1</v>
      </c>
      <c r="Q20" s="1">
        <v>2</v>
      </c>
      <c r="R20" s="1">
        <v>2</v>
      </c>
      <c r="S20" s="1">
        <v>1</v>
      </c>
      <c r="T20" s="5">
        <f>H20+K20+N20+R20</f>
        <v>6</v>
      </c>
      <c r="U20" s="5">
        <f>J20+M20+O20+Q20</f>
        <v>7</v>
      </c>
      <c r="V20" s="5">
        <f>I20+L20+P20+S20</f>
        <v>6</v>
      </c>
      <c r="W20" s="1" t="s">
        <v>48</v>
      </c>
      <c r="Y20" s="1">
        <v>30</v>
      </c>
      <c r="Z20" s="1">
        <v>40</v>
      </c>
      <c r="AA20" s="1">
        <v>31</v>
      </c>
      <c r="AB20" s="1">
        <f>SUM(Y20:AA20)</f>
        <v>101</v>
      </c>
      <c r="AC20" s="7">
        <f>Y20*100/AB20</f>
        <v>29.702970297029704</v>
      </c>
      <c r="AD20" s="7">
        <f>Z20*100/AB20</f>
        <v>39.603960396039604</v>
      </c>
      <c r="AE20" s="7">
        <f>AA20*100/AB20</f>
        <v>30.693069306930692</v>
      </c>
      <c r="AF20" s="1">
        <v>4</v>
      </c>
      <c r="AG20" s="1">
        <v>4</v>
      </c>
      <c r="AH20" s="1">
        <v>0</v>
      </c>
      <c r="AI20" s="1">
        <f>SUM(AF20:AH20)</f>
        <v>8</v>
      </c>
      <c r="AJ20" s="1" t="s">
        <v>48</v>
      </c>
      <c r="AK20" s="1">
        <v>6</v>
      </c>
      <c r="AL20" s="1">
        <v>50</v>
      </c>
      <c r="AM20" s="1">
        <v>50</v>
      </c>
      <c r="AO20" s="1" t="s">
        <v>8</v>
      </c>
      <c r="AP20" s="1">
        <v>41</v>
      </c>
      <c r="AQ20" s="1">
        <v>41</v>
      </c>
      <c r="AR20" s="1">
        <v>41</v>
      </c>
      <c r="AS20" s="1">
        <v>33.299999999999997</v>
      </c>
      <c r="AV20" s="1">
        <v>16.7</v>
      </c>
      <c r="AW20" s="1">
        <v>16.7</v>
      </c>
    </row>
    <row r="21" spans="1:49" x14ac:dyDescent="0.3">
      <c r="A21" s="1">
        <v>18</v>
      </c>
      <c r="B21" s="1" t="s">
        <v>4</v>
      </c>
      <c r="C21" s="1">
        <v>9</v>
      </c>
      <c r="D21" s="1">
        <v>15</v>
      </c>
      <c r="E21" s="1" t="s">
        <v>1268</v>
      </c>
      <c r="F21" s="1" t="s">
        <v>18</v>
      </c>
      <c r="G21" s="1" t="s">
        <v>23</v>
      </c>
      <c r="H21" s="1">
        <v>1</v>
      </c>
      <c r="I21" s="1">
        <v>2</v>
      </c>
      <c r="J21" s="1">
        <v>2</v>
      </c>
      <c r="K21" s="1">
        <v>2</v>
      </c>
      <c r="L21" s="1">
        <v>2</v>
      </c>
      <c r="M21" s="1">
        <v>2</v>
      </c>
      <c r="N21" s="1">
        <v>1</v>
      </c>
      <c r="O21" s="1">
        <v>1</v>
      </c>
      <c r="P21" s="1">
        <v>2</v>
      </c>
      <c r="Q21" s="1">
        <v>2</v>
      </c>
      <c r="R21" s="1">
        <v>1</v>
      </c>
      <c r="S21" s="1">
        <v>3</v>
      </c>
      <c r="T21" s="5">
        <f>H21+K21+N21+R21</f>
        <v>5</v>
      </c>
      <c r="U21" s="5">
        <f>J21+M21+O21+Q21</f>
        <v>7</v>
      </c>
      <c r="V21" s="4">
        <f>I21+L21+P21+S21</f>
        <v>9</v>
      </c>
      <c r="W21" s="1" t="s">
        <v>8</v>
      </c>
      <c r="AB21" s="1">
        <f>SUM(Y21:AA21)</f>
        <v>0</v>
      </c>
      <c r="AC21" s="7" t="s">
        <v>8</v>
      </c>
      <c r="AD21" s="7" t="s">
        <v>8</v>
      </c>
      <c r="AE21" s="7" t="s">
        <v>8</v>
      </c>
      <c r="AJ21" s="1" t="s">
        <v>48</v>
      </c>
      <c r="AK21" s="1">
        <v>8</v>
      </c>
      <c r="AL21" s="1">
        <v>75</v>
      </c>
      <c r="AM21" s="1">
        <v>25</v>
      </c>
      <c r="AO21" s="1" t="s">
        <v>8</v>
      </c>
      <c r="AP21" s="1">
        <v>39</v>
      </c>
      <c r="AQ21" s="1">
        <v>13</v>
      </c>
      <c r="AR21" s="1">
        <v>32</v>
      </c>
      <c r="AS21" s="1">
        <v>50</v>
      </c>
      <c r="AV21" s="1">
        <v>37.5</v>
      </c>
      <c r="AW21" s="1">
        <v>25</v>
      </c>
    </row>
    <row r="22" spans="1:49" x14ac:dyDescent="0.3">
      <c r="A22" s="1">
        <v>19</v>
      </c>
      <c r="B22" s="1" t="s">
        <v>4</v>
      </c>
      <c r="D22" s="1">
        <v>13</v>
      </c>
      <c r="E22" s="1" t="s">
        <v>1270</v>
      </c>
      <c r="F22" s="1" t="s">
        <v>21</v>
      </c>
      <c r="G22" s="1" t="s">
        <v>24</v>
      </c>
      <c r="H22" s="1">
        <v>2</v>
      </c>
      <c r="I22" s="1">
        <v>1</v>
      </c>
      <c r="J22" s="1">
        <v>1</v>
      </c>
      <c r="K22" s="1">
        <v>1</v>
      </c>
      <c r="L22" s="1">
        <v>1</v>
      </c>
      <c r="M22" s="1">
        <v>0</v>
      </c>
      <c r="N22" s="1">
        <v>3</v>
      </c>
      <c r="O22" s="1">
        <v>0</v>
      </c>
      <c r="P22" s="1">
        <v>1</v>
      </c>
      <c r="Q22" s="1">
        <v>0</v>
      </c>
      <c r="R22" s="1">
        <v>0</v>
      </c>
      <c r="S22" s="1">
        <v>3</v>
      </c>
      <c r="T22" s="5">
        <f>H22+K22+N22+R22</f>
        <v>6</v>
      </c>
      <c r="U22" s="6">
        <f>J22+M22+O22+Q22</f>
        <v>1</v>
      </c>
      <c r="V22" s="5">
        <f>I22+L22+P22+S22</f>
        <v>6</v>
      </c>
      <c r="W22" s="1" t="s">
        <v>48</v>
      </c>
      <c r="Y22" s="1">
        <v>196</v>
      </c>
      <c r="Z22" s="1">
        <v>37</v>
      </c>
      <c r="AA22" s="1">
        <v>69</v>
      </c>
      <c r="AB22" s="1">
        <f>SUM(Y22:AA22)</f>
        <v>302</v>
      </c>
      <c r="AC22" s="7">
        <f>Y22*100/AB22</f>
        <v>64.900662251655632</v>
      </c>
      <c r="AD22" s="7">
        <f>Z22*100/AB22</f>
        <v>12.251655629139073</v>
      </c>
      <c r="AE22" s="7">
        <f>AA22*100/AB22</f>
        <v>22.847682119205299</v>
      </c>
      <c r="AF22" s="1">
        <v>0</v>
      </c>
      <c r="AG22" s="1">
        <v>0</v>
      </c>
      <c r="AH22" s="1">
        <v>0</v>
      </c>
      <c r="AI22" s="1">
        <f>SUM(AF22:AH22)</f>
        <v>0</v>
      </c>
      <c r="AJ22" s="1" t="s">
        <v>48</v>
      </c>
      <c r="AK22" s="1">
        <v>8</v>
      </c>
      <c r="AL22" s="1">
        <v>87.5</v>
      </c>
      <c r="AM22" s="1">
        <v>12.5</v>
      </c>
      <c r="AO22" s="1" t="s">
        <v>8</v>
      </c>
      <c r="AP22" s="1">
        <v>72</v>
      </c>
      <c r="AQ22" s="1">
        <v>100</v>
      </c>
      <c r="AR22" s="1">
        <v>75</v>
      </c>
      <c r="AS22" s="1">
        <v>0</v>
      </c>
      <c r="AV22" s="1">
        <v>75</v>
      </c>
      <c r="AW22" s="1">
        <v>12.5</v>
      </c>
    </row>
    <row r="23" spans="1:49" x14ac:dyDescent="0.3">
      <c r="A23" s="1">
        <v>20</v>
      </c>
      <c r="B23" s="1" t="s">
        <v>4</v>
      </c>
      <c r="C23" s="1">
        <v>6</v>
      </c>
      <c r="D23" s="1">
        <v>14</v>
      </c>
      <c r="E23" s="1" t="s">
        <v>1268</v>
      </c>
      <c r="F23" s="1" t="s">
        <v>21</v>
      </c>
      <c r="G23" s="1" t="s">
        <v>24</v>
      </c>
      <c r="H23" s="1">
        <v>0</v>
      </c>
      <c r="I23" s="1">
        <v>2</v>
      </c>
      <c r="J23" s="1">
        <v>1</v>
      </c>
      <c r="K23" s="1">
        <v>0</v>
      </c>
      <c r="L23" s="1">
        <v>0</v>
      </c>
      <c r="M23" s="1">
        <v>0</v>
      </c>
      <c r="N23" s="1">
        <v>1</v>
      </c>
      <c r="O23" s="1">
        <v>2</v>
      </c>
      <c r="P23" s="1">
        <v>1</v>
      </c>
      <c r="Q23" s="1">
        <v>0</v>
      </c>
      <c r="R23" s="1">
        <v>1</v>
      </c>
      <c r="S23" s="1">
        <v>0</v>
      </c>
      <c r="T23" s="6">
        <f>H23+K23+N23+R23</f>
        <v>2</v>
      </c>
      <c r="U23" s="6">
        <f>J23+M23+O23+Q23</f>
        <v>3</v>
      </c>
      <c r="V23" s="6">
        <f>I23+L23+P23+S23</f>
        <v>3</v>
      </c>
      <c r="W23" s="1" t="s">
        <v>62</v>
      </c>
      <c r="AB23" s="1">
        <f>SUM(Y23:AA23)</f>
        <v>0</v>
      </c>
      <c r="AC23" s="7" t="s">
        <v>8</v>
      </c>
      <c r="AD23" s="7" t="s">
        <v>8</v>
      </c>
      <c r="AE23" s="7" t="s">
        <v>8</v>
      </c>
      <c r="AJ23" s="1" t="s">
        <v>48</v>
      </c>
      <c r="AK23" s="1">
        <v>6</v>
      </c>
      <c r="AL23" s="1">
        <v>50</v>
      </c>
      <c r="AM23" s="1">
        <v>50</v>
      </c>
      <c r="AO23" s="1" t="s">
        <v>8</v>
      </c>
      <c r="AP23" s="1">
        <v>40</v>
      </c>
      <c r="AQ23" s="1">
        <v>43</v>
      </c>
      <c r="AR23" s="1">
        <v>42</v>
      </c>
      <c r="AS23" s="1">
        <v>33.299999999999997</v>
      </c>
      <c r="AV23" s="1">
        <v>33.299999999999997</v>
      </c>
      <c r="AW23" s="1">
        <v>0</v>
      </c>
    </row>
    <row r="24" spans="1:49" x14ac:dyDescent="0.3">
      <c r="A24" s="1">
        <v>21</v>
      </c>
      <c r="B24" s="1" t="s">
        <v>19</v>
      </c>
      <c r="C24" s="1">
        <v>6</v>
      </c>
      <c r="D24" s="1">
        <v>13</v>
      </c>
      <c r="E24" s="1" t="s">
        <v>1270</v>
      </c>
      <c r="F24" s="1" t="s">
        <v>21</v>
      </c>
      <c r="G24" s="1" t="s">
        <v>24</v>
      </c>
      <c r="H24" s="1">
        <v>3</v>
      </c>
      <c r="I24" s="1">
        <v>2</v>
      </c>
      <c r="J24" s="1">
        <v>3</v>
      </c>
      <c r="K24" s="1">
        <v>3</v>
      </c>
      <c r="L24" s="1">
        <v>3</v>
      </c>
      <c r="M24" s="1">
        <v>2</v>
      </c>
      <c r="N24" s="1">
        <v>2</v>
      </c>
      <c r="O24" s="1">
        <v>2</v>
      </c>
      <c r="P24" s="1">
        <v>2</v>
      </c>
      <c r="Q24" s="1">
        <v>3</v>
      </c>
      <c r="R24" s="1">
        <v>3</v>
      </c>
      <c r="S24" s="1">
        <v>3</v>
      </c>
      <c r="T24" s="4">
        <f>H24+K24+N24+R24</f>
        <v>11</v>
      </c>
      <c r="U24" s="4">
        <f>J24+M24+O24+Q24</f>
        <v>10</v>
      </c>
      <c r="V24" s="4">
        <f>I24+L24+P24+S24</f>
        <v>10</v>
      </c>
      <c r="W24" s="1" t="s">
        <v>48</v>
      </c>
      <c r="Y24" s="1">
        <v>99</v>
      </c>
      <c r="Z24" s="1">
        <v>84</v>
      </c>
      <c r="AA24" s="1">
        <v>72</v>
      </c>
      <c r="AB24" s="1">
        <f>SUM(Y24:AA24)</f>
        <v>255</v>
      </c>
      <c r="AC24" s="7">
        <f>Y24*100/AB24</f>
        <v>38.823529411764703</v>
      </c>
      <c r="AD24" s="7">
        <f>Z24*100/AB24</f>
        <v>32.941176470588232</v>
      </c>
      <c r="AE24" s="7">
        <f>AA24*100/AB24</f>
        <v>28.235294117647058</v>
      </c>
      <c r="AF24" s="1">
        <v>0</v>
      </c>
      <c r="AG24" s="1">
        <v>0</v>
      </c>
      <c r="AH24" s="1">
        <v>0</v>
      </c>
      <c r="AI24" s="1">
        <f>SUM(AF24:AH24)</f>
        <v>0</v>
      </c>
      <c r="AJ24" s="1" t="s">
        <v>48</v>
      </c>
      <c r="AK24" s="1">
        <v>5</v>
      </c>
      <c r="AL24" s="1">
        <v>80</v>
      </c>
      <c r="AM24" s="1">
        <v>20</v>
      </c>
      <c r="AO24" s="1" t="s">
        <v>8</v>
      </c>
      <c r="AP24" s="1">
        <v>44</v>
      </c>
      <c r="AQ24" s="1">
        <v>30</v>
      </c>
      <c r="AR24" s="1">
        <v>41</v>
      </c>
      <c r="AS24" s="1">
        <v>40</v>
      </c>
      <c r="AV24" s="1">
        <v>40</v>
      </c>
      <c r="AW24" s="1">
        <v>0</v>
      </c>
    </row>
    <row r="25" spans="1:49" x14ac:dyDescent="0.3">
      <c r="A25" s="1">
        <v>22</v>
      </c>
      <c r="B25" s="1" t="s">
        <v>4</v>
      </c>
      <c r="C25" s="1">
        <v>6</v>
      </c>
      <c r="D25" s="1">
        <v>15</v>
      </c>
      <c r="E25" s="1" t="s">
        <v>1268</v>
      </c>
      <c r="F25" s="1" t="s">
        <v>21</v>
      </c>
      <c r="G25" s="1" t="s">
        <v>24</v>
      </c>
      <c r="H25" s="1">
        <v>2</v>
      </c>
      <c r="I25" s="1">
        <v>0</v>
      </c>
      <c r="J25" s="1">
        <v>3</v>
      </c>
      <c r="K25" s="1">
        <v>1</v>
      </c>
      <c r="L25" s="1">
        <v>0</v>
      </c>
      <c r="M25" s="1">
        <v>0</v>
      </c>
      <c r="N25" s="1">
        <v>0</v>
      </c>
      <c r="O25" s="1">
        <v>1</v>
      </c>
      <c r="P25" s="1">
        <v>2</v>
      </c>
      <c r="Q25" s="1">
        <v>2</v>
      </c>
      <c r="R25" s="1">
        <v>2</v>
      </c>
      <c r="S25" s="1">
        <v>1</v>
      </c>
      <c r="T25" s="5">
        <f>H25+K25+N25+R25</f>
        <v>5</v>
      </c>
      <c r="U25" s="5">
        <f>J25+M25+O25+Q25</f>
        <v>6</v>
      </c>
      <c r="V25" s="6">
        <f>I25+L25+P25+S25</f>
        <v>3</v>
      </c>
      <c r="W25" s="1" t="s">
        <v>8</v>
      </c>
      <c r="AB25" s="1">
        <f>SUM(Y25:AA25)</f>
        <v>0</v>
      </c>
      <c r="AC25" s="7" t="s">
        <v>8</v>
      </c>
      <c r="AD25" s="7" t="s">
        <v>8</v>
      </c>
      <c r="AE25" s="7" t="s">
        <v>8</v>
      </c>
      <c r="AJ25" s="1" t="s">
        <v>48</v>
      </c>
      <c r="AK25" s="1">
        <v>2</v>
      </c>
      <c r="AL25" s="1">
        <v>50</v>
      </c>
      <c r="AM25" s="1">
        <v>50</v>
      </c>
      <c r="AO25" s="1" t="s">
        <v>8</v>
      </c>
      <c r="AP25" s="1">
        <v>55</v>
      </c>
      <c r="AQ25" s="1">
        <v>40</v>
      </c>
      <c r="AR25" s="1">
        <v>48</v>
      </c>
      <c r="AS25" s="1">
        <v>0</v>
      </c>
      <c r="AV25" s="1">
        <v>100</v>
      </c>
      <c r="AW25" s="1">
        <v>100</v>
      </c>
    </row>
    <row r="26" spans="1:49" x14ac:dyDescent="0.3">
      <c r="A26" s="1">
        <v>23</v>
      </c>
      <c r="B26" s="1" t="s">
        <v>4</v>
      </c>
      <c r="C26" s="1">
        <v>6</v>
      </c>
      <c r="D26" s="1">
        <v>14</v>
      </c>
      <c r="E26" s="1" t="s">
        <v>1268</v>
      </c>
      <c r="F26" s="1" t="s">
        <v>21</v>
      </c>
      <c r="G26" s="1" t="s">
        <v>24</v>
      </c>
      <c r="H26" s="1">
        <v>1</v>
      </c>
      <c r="I26" s="1">
        <v>2</v>
      </c>
      <c r="J26" s="1">
        <v>3</v>
      </c>
      <c r="K26" s="1">
        <v>2</v>
      </c>
      <c r="L26" s="1">
        <v>2</v>
      </c>
      <c r="M26" s="1">
        <v>2</v>
      </c>
      <c r="N26" s="1">
        <v>3</v>
      </c>
      <c r="O26" s="1">
        <v>2</v>
      </c>
      <c r="P26" s="1">
        <v>1</v>
      </c>
      <c r="Q26" s="1">
        <v>3</v>
      </c>
      <c r="R26" s="1">
        <v>0</v>
      </c>
      <c r="S26" s="1">
        <v>3</v>
      </c>
      <c r="T26" s="5">
        <f>H26+K26+N26+R26</f>
        <v>6</v>
      </c>
      <c r="U26" s="4">
        <f>J26+M26+O26+Q26</f>
        <v>10</v>
      </c>
      <c r="V26" s="5">
        <f>I26+L26+P26+S26</f>
        <v>8</v>
      </c>
      <c r="W26" s="1" t="s">
        <v>48</v>
      </c>
      <c r="Y26" s="1">
        <v>67</v>
      </c>
      <c r="Z26" s="1">
        <v>57</v>
      </c>
      <c r="AA26" s="1">
        <v>49</v>
      </c>
      <c r="AB26" s="1">
        <f>SUM(Y26:AA26)</f>
        <v>173</v>
      </c>
      <c r="AC26" s="7">
        <f>Y26*100/AB26</f>
        <v>38.728323699421964</v>
      </c>
      <c r="AD26" s="7">
        <f>Z26*100/AB26</f>
        <v>32.947976878612714</v>
      </c>
      <c r="AE26" s="7">
        <f>AA26*100/AB26</f>
        <v>28.323699421965319</v>
      </c>
      <c r="AF26" s="1">
        <v>0</v>
      </c>
      <c r="AG26" s="1">
        <v>0</v>
      </c>
      <c r="AH26" s="1">
        <v>0</v>
      </c>
      <c r="AI26" s="1">
        <f>SUM(AF26:AH26)</f>
        <v>0</v>
      </c>
      <c r="AJ26" s="1" t="s">
        <v>48</v>
      </c>
      <c r="AK26" s="1">
        <v>3</v>
      </c>
      <c r="AL26" s="1">
        <v>33.299999999999997</v>
      </c>
      <c r="AM26" s="1">
        <v>66.7</v>
      </c>
      <c r="AO26" s="1" t="s">
        <v>8</v>
      </c>
      <c r="AP26" s="1">
        <v>45</v>
      </c>
      <c r="AQ26" s="1">
        <v>20</v>
      </c>
      <c r="AR26" s="1">
        <v>33</v>
      </c>
      <c r="AS26" s="1">
        <v>10</v>
      </c>
      <c r="AV26" s="1">
        <v>0</v>
      </c>
      <c r="AW26" s="1">
        <v>33.299999999999997</v>
      </c>
    </row>
    <row r="27" spans="1:49" x14ac:dyDescent="0.3">
      <c r="A27" s="1">
        <v>24</v>
      </c>
      <c r="B27" s="1" t="s">
        <v>4</v>
      </c>
      <c r="C27" s="1">
        <v>6</v>
      </c>
      <c r="D27" s="1">
        <v>15</v>
      </c>
      <c r="E27" s="1" t="s">
        <v>1268</v>
      </c>
      <c r="F27" s="1" t="s">
        <v>21</v>
      </c>
      <c r="G27" s="1" t="s">
        <v>24</v>
      </c>
      <c r="H27" s="1">
        <v>2</v>
      </c>
      <c r="I27" s="1">
        <v>0</v>
      </c>
      <c r="J27" s="1">
        <v>1</v>
      </c>
      <c r="K27" s="1">
        <v>1</v>
      </c>
      <c r="L27" s="1">
        <v>0</v>
      </c>
      <c r="M27" s="1">
        <v>0</v>
      </c>
      <c r="N27" s="1">
        <v>2</v>
      </c>
      <c r="O27" s="1">
        <v>1</v>
      </c>
      <c r="P27" s="1">
        <v>3</v>
      </c>
      <c r="Q27" s="1">
        <v>0</v>
      </c>
      <c r="R27" s="1">
        <v>2</v>
      </c>
      <c r="S27" s="1">
        <v>0</v>
      </c>
      <c r="T27" s="5">
        <f>H27+K27+N27+R27</f>
        <v>7</v>
      </c>
      <c r="U27" s="6">
        <f>J27+M27+O27+Q27</f>
        <v>2</v>
      </c>
      <c r="V27" s="6">
        <f>I27+L27+P27+S27</f>
        <v>3</v>
      </c>
      <c r="W27" s="1" t="s">
        <v>62</v>
      </c>
      <c r="AB27" s="1">
        <f>SUM(Y27:AA27)</f>
        <v>0</v>
      </c>
      <c r="AC27" s="7" t="s">
        <v>8</v>
      </c>
      <c r="AD27" s="7" t="s">
        <v>8</v>
      </c>
      <c r="AE27" s="7" t="s">
        <v>8</v>
      </c>
      <c r="AJ27" s="1" t="s">
        <v>8</v>
      </c>
      <c r="AK27" s="1" t="s">
        <v>8</v>
      </c>
      <c r="AL27" s="1" t="s">
        <v>8</v>
      </c>
      <c r="AM27" s="1" t="s">
        <v>8</v>
      </c>
      <c r="AO27" s="1" t="s">
        <v>8</v>
      </c>
      <c r="AP27" s="1" t="s">
        <v>8</v>
      </c>
      <c r="AQ27" s="1" t="s">
        <v>8</v>
      </c>
      <c r="AR27" s="1" t="s">
        <v>8</v>
      </c>
      <c r="AS27" s="1" t="s">
        <v>8</v>
      </c>
      <c r="AT27" s="1" t="s">
        <v>8</v>
      </c>
      <c r="AU27" s="1" t="s">
        <v>8</v>
      </c>
      <c r="AV27" s="1" t="s">
        <v>8</v>
      </c>
      <c r="AW27" s="1" t="s">
        <v>8</v>
      </c>
    </row>
    <row r="28" spans="1:49" x14ac:dyDescent="0.3">
      <c r="A28" s="1">
        <v>25</v>
      </c>
      <c r="B28" s="1" t="s">
        <v>4</v>
      </c>
      <c r="C28" s="1">
        <v>6</v>
      </c>
      <c r="D28" s="1">
        <v>13</v>
      </c>
      <c r="E28" s="1" t="s">
        <v>1270</v>
      </c>
      <c r="F28" s="1" t="s">
        <v>21</v>
      </c>
      <c r="G28" s="1" t="s">
        <v>24</v>
      </c>
      <c r="H28" s="1">
        <v>0</v>
      </c>
      <c r="I28" s="1">
        <v>3</v>
      </c>
      <c r="J28" s="1">
        <v>1</v>
      </c>
      <c r="K28" s="1">
        <v>1</v>
      </c>
      <c r="L28" s="1">
        <v>0</v>
      </c>
      <c r="M28" s="1">
        <v>2</v>
      </c>
      <c r="N28" s="1">
        <v>3</v>
      </c>
      <c r="O28" s="1">
        <v>2</v>
      </c>
      <c r="P28" s="1">
        <v>3</v>
      </c>
      <c r="Q28" s="1">
        <v>1</v>
      </c>
      <c r="R28" s="1">
        <v>0</v>
      </c>
      <c r="S28" s="1">
        <v>3</v>
      </c>
      <c r="T28" s="5">
        <f>H28+K28+N28+R28</f>
        <v>4</v>
      </c>
      <c r="U28" s="5">
        <f>J28+M28+O28+Q28</f>
        <v>6</v>
      </c>
      <c r="V28" s="4">
        <f>I28+L28+P28+S28</f>
        <v>9</v>
      </c>
      <c r="W28" s="1" t="s">
        <v>62</v>
      </c>
      <c r="AB28" s="1">
        <f>SUM(Y28:AA28)</f>
        <v>0</v>
      </c>
      <c r="AC28" s="7" t="s">
        <v>8</v>
      </c>
      <c r="AD28" s="7" t="s">
        <v>8</v>
      </c>
      <c r="AE28" s="7" t="s">
        <v>8</v>
      </c>
      <c r="AJ28" s="1" t="s">
        <v>48</v>
      </c>
      <c r="AK28" s="1">
        <v>4</v>
      </c>
      <c r="AL28" s="1">
        <v>75</v>
      </c>
      <c r="AM28" s="1">
        <v>25</v>
      </c>
      <c r="AO28" s="1" t="s">
        <v>8</v>
      </c>
      <c r="AP28" s="1">
        <v>63</v>
      </c>
      <c r="AQ28" s="1">
        <v>40</v>
      </c>
      <c r="AR28" s="1">
        <v>57</v>
      </c>
      <c r="AS28" s="1">
        <v>10</v>
      </c>
      <c r="AV28" s="1">
        <v>0</v>
      </c>
      <c r="AW28" s="1">
        <v>0</v>
      </c>
    </row>
    <row r="29" spans="1:49" x14ac:dyDescent="0.3">
      <c r="A29" s="1">
        <v>26</v>
      </c>
      <c r="B29" s="1" t="s">
        <v>19</v>
      </c>
      <c r="D29" s="1">
        <v>15</v>
      </c>
      <c r="E29" s="1" t="s">
        <v>1268</v>
      </c>
      <c r="F29" s="1" t="s">
        <v>21</v>
      </c>
      <c r="G29" s="1" t="s">
        <v>24</v>
      </c>
      <c r="H29" s="1">
        <v>1</v>
      </c>
      <c r="I29" s="1">
        <v>0</v>
      </c>
      <c r="J29" s="1">
        <v>1</v>
      </c>
      <c r="K29" s="1">
        <v>0</v>
      </c>
      <c r="L29" s="1">
        <v>0</v>
      </c>
      <c r="M29" s="1">
        <v>2</v>
      </c>
      <c r="N29" s="1">
        <v>3</v>
      </c>
      <c r="O29" s="1">
        <v>0</v>
      </c>
      <c r="P29" s="1">
        <v>3</v>
      </c>
      <c r="Q29" s="1">
        <v>1</v>
      </c>
      <c r="R29" s="1">
        <v>0</v>
      </c>
      <c r="S29" s="1">
        <v>0</v>
      </c>
      <c r="T29" s="5">
        <f>H29+K29+N29+R29</f>
        <v>4</v>
      </c>
      <c r="U29" s="5">
        <f>J29+M29+O29+Q29</f>
        <v>4</v>
      </c>
      <c r="V29" s="6">
        <f>I29+L29+P29+S29</f>
        <v>3</v>
      </c>
      <c r="W29" s="1" t="s">
        <v>48</v>
      </c>
      <c r="Y29" s="1">
        <v>45</v>
      </c>
      <c r="Z29" s="1">
        <v>34</v>
      </c>
      <c r="AA29" s="1">
        <v>49</v>
      </c>
      <c r="AB29" s="1">
        <f>SUM(Y29:AA29)</f>
        <v>128</v>
      </c>
      <c r="AC29" s="7">
        <f>Y29*100/AB29</f>
        <v>35.15625</v>
      </c>
      <c r="AD29" s="7">
        <f>Z29*100/AB29</f>
        <v>26.5625</v>
      </c>
      <c r="AE29" s="7">
        <f>AA29*100/AB29</f>
        <v>38.28125</v>
      </c>
      <c r="AF29" s="1">
        <v>2</v>
      </c>
      <c r="AG29" s="1">
        <v>0</v>
      </c>
      <c r="AH29" s="1">
        <v>2</v>
      </c>
      <c r="AI29" s="1">
        <f>SUM(AF29:AH29)</f>
        <v>4</v>
      </c>
      <c r="AJ29" s="1" t="s">
        <v>8</v>
      </c>
      <c r="AK29" s="1" t="s">
        <v>8</v>
      </c>
      <c r="AL29" s="1" t="s">
        <v>8</v>
      </c>
      <c r="AM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8</v>
      </c>
      <c r="AT29" s="1" t="s">
        <v>8</v>
      </c>
      <c r="AU29" s="1" t="s">
        <v>8</v>
      </c>
      <c r="AV29" s="1" t="s">
        <v>8</v>
      </c>
      <c r="AW29" s="1" t="s">
        <v>8</v>
      </c>
    </row>
    <row r="30" spans="1:49" x14ac:dyDescent="0.3">
      <c r="A30" s="1">
        <v>27</v>
      </c>
      <c r="B30" s="1" t="s">
        <v>4</v>
      </c>
      <c r="D30" s="1">
        <v>15</v>
      </c>
      <c r="E30" s="1" t="s">
        <v>1268</v>
      </c>
      <c r="F30" s="1" t="s">
        <v>21</v>
      </c>
      <c r="G30" s="1" t="s">
        <v>24</v>
      </c>
      <c r="H30" s="1">
        <v>1</v>
      </c>
      <c r="I30" s="1">
        <v>3</v>
      </c>
      <c r="J30" s="1">
        <v>2</v>
      </c>
      <c r="K30" s="1">
        <v>0</v>
      </c>
      <c r="L30" s="1">
        <v>1</v>
      </c>
      <c r="M30" s="1">
        <v>1</v>
      </c>
      <c r="N30" s="1">
        <v>2</v>
      </c>
      <c r="O30" s="1">
        <v>2</v>
      </c>
      <c r="P30" s="1">
        <v>0</v>
      </c>
      <c r="Q30" s="1">
        <v>1</v>
      </c>
      <c r="R30" s="1">
        <v>2</v>
      </c>
      <c r="S30" s="1">
        <v>1</v>
      </c>
      <c r="T30" s="5">
        <f>H30+K30+N30+R30</f>
        <v>5</v>
      </c>
      <c r="U30" s="5">
        <f>J30+M30+O30+Q30</f>
        <v>6</v>
      </c>
      <c r="V30" s="5">
        <f>I30+L30+P30+S30</f>
        <v>5</v>
      </c>
      <c r="W30" s="1" t="s">
        <v>62</v>
      </c>
      <c r="AB30" s="1">
        <f>SUM(Y30:AA30)</f>
        <v>0</v>
      </c>
      <c r="AC30" s="7" t="s">
        <v>8</v>
      </c>
      <c r="AD30" s="7" t="s">
        <v>8</v>
      </c>
      <c r="AE30" s="7" t="s">
        <v>8</v>
      </c>
      <c r="AJ30" s="1" t="s">
        <v>8</v>
      </c>
      <c r="AK30" s="1" t="s">
        <v>8</v>
      </c>
      <c r="AL30" s="1" t="s">
        <v>8</v>
      </c>
      <c r="AM30" s="1" t="s">
        <v>8</v>
      </c>
      <c r="AO30" s="1" t="s">
        <v>8</v>
      </c>
      <c r="AP30" s="1" t="s">
        <v>8</v>
      </c>
      <c r="AQ30" s="1" t="s">
        <v>8</v>
      </c>
      <c r="AR30" s="1" t="s">
        <v>8</v>
      </c>
      <c r="AS30" s="1" t="s">
        <v>8</v>
      </c>
      <c r="AT30" s="1" t="s">
        <v>8</v>
      </c>
      <c r="AU30" s="1" t="s">
        <v>8</v>
      </c>
      <c r="AV30" s="1" t="s">
        <v>8</v>
      </c>
      <c r="AW30" s="1" t="s">
        <v>8</v>
      </c>
    </row>
    <row r="31" spans="1:49" x14ac:dyDescent="0.3">
      <c r="A31" s="1">
        <v>28</v>
      </c>
      <c r="B31" s="1" t="s">
        <v>19</v>
      </c>
      <c r="D31" s="1">
        <v>15</v>
      </c>
      <c r="E31" s="1" t="s">
        <v>1268</v>
      </c>
      <c r="F31" s="1" t="s">
        <v>21</v>
      </c>
      <c r="G31" s="1" t="s">
        <v>24</v>
      </c>
      <c r="H31" s="1">
        <v>1</v>
      </c>
      <c r="I31" s="1">
        <v>2</v>
      </c>
      <c r="J31" s="1">
        <v>2</v>
      </c>
      <c r="K31" s="1">
        <v>1</v>
      </c>
      <c r="L31" s="1">
        <v>2</v>
      </c>
      <c r="M31" s="1">
        <v>2</v>
      </c>
      <c r="N31" s="1">
        <v>1</v>
      </c>
      <c r="O31" s="1">
        <v>1</v>
      </c>
      <c r="P31" s="1">
        <v>2</v>
      </c>
      <c r="Q31" s="1">
        <v>1</v>
      </c>
      <c r="R31" s="1">
        <v>2</v>
      </c>
      <c r="S31" s="1">
        <v>2</v>
      </c>
      <c r="T31" s="5">
        <f>H31+K31+N31+R31</f>
        <v>5</v>
      </c>
      <c r="U31" s="5">
        <f>J31+M31+O31+Q31</f>
        <v>6</v>
      </c>
      <c r="V31" s="5">
        <f>I31+L31+P31+S31</f>
        <v>8</v>
      </c>
      <c r="W31" s="1" t="s">
        <v>8</v>
      </c>
      <c r="AB31" s="1">
        <f>SUM(Y31:AA31)</f>
        <v>0</v>
      </c>
      <c r="AC31" s="7" t="s">
        <v>8</v>
      </c>
      <c r="AD31" s="7" t="s">
        <v>8</v>
      </c>
      <c r="AE31" s="7" t="s">
        <v>8</v>
      </c>
      <c r="AJ31" s="1" t="s">
        <v>48</v>
      </c>
      <c r="AK31" s="1">
        <v>5</v>
      </c>
      <c r="AL31" s="1">
        <v>60</v>
      </c>
      <c r="AM31" s="1">
        <v>40</v>
      </c>
      <c r="AO31" s="1" t="s">
        <v>8</v>
      </c>
      <c r="AP31" s="1">
        <v>43</v>
      </c>
      <c r="AQ31" s="1">
        <v>35</v>
      </c>
      <c r="AR31" s="1">
        <v>41</v>
      </c>
      <c r="AS31" s="1">
        <v>20</v>
      </c>
      <c r="AV31" s="1">
        <v>0</v>
      </c>
      <c r="AW31" s="1">
        <v>20</v>
      </c>
    </row>
    <row r="32" spans="1:49" x14ac:dyDescent="0.3">
      <c r="A32" s="1">
        <v>29</v>
      </c>
      <c r="B32" s="1" t="s">
        <v>19</v>
      </c>
      <c r="D32" s="1">
        <v>16</v>
      </c>
      <c r="E32" s="1" t="s">
        <v>1268</v>
      </c>
      <c r="F32" s="1" t="s">
        <v>21</v>
      </c>
      <c r="G32" s="1" t="s">
        <v>24</v>
      </c>
      <c r="H32" s="1">
        <v>2</v>
      </c>
      <c r="I32" s="1">
        <v>3</v>
      </c>
      <c r="J32" s="1">
        <v>0</v>
      </c>
      <c r="K32" s="1">
        <v>2</v>
      </c>
      <c r="L32" s="1">
        <v>1</v>
      </c>
      <c r="M32" s="1">
        <v>1</v>
      </c>
      <c r="N32" s="1">
        <v>0</v>
      </c>
      <c r="O32" s="1">
        <v>0</v>
      </c>
      <c r="P32" s="1">
        <v>1</v>
      </c>
      <c r="Q32" s="1">
        <v>1</v>
      </c>
      <c r="R32" s="1">
        <v>0</v>
      </c>
      <c r="S32" s="1">
        <v>3</v>
      </c>
      <c r="T32" s="5">
        <f>H32+K32+N32+R32</f>
        <v>4</v>
      </c>
      <c r="U32" s="6">
        <f>J32+M32+O32+Q32</f>
        <v>2</v>
      </c>
      <c r="V32" s="5">
        <f>I32+L32+P32+S32</f>
        <v>8</v>
      </c>
      <c r="W32" s="1" t="s">
        <v>8</v>
      </c>
      <c r="AB32" s="1">
        <f>SUM(Y32:AA32)</f>
        <v>0</v>
      </c>
      <c r="AC32" s="7" t="s">
        <v>8</v>
      </c>
      <c r="AD32" s="7" t="s">
        <v>8</v>
      </c>
      <c r="AE32" s="7" t="s">
        <v>8</v>
      </c>
      <c r="AJ32" s="1" t="s">
        <v>8</v>
      </c>
      <c r="AK32" s="1" t="s">
        <v>8</v>
      </c>
      <c r="AL32" s="1" t="s">
        <v>8</v>
      </c>
      <c r="AM32" s="1" t="s">
        <v>8</v>
      </c>
      <c r="AO32" s="1" t="s">
        <v>8</v>
      </c>
      <c r="AP32" s="1" t="s">
        <v>8</v>
      </c>
      <c r="AQ32" s="1" t="s">
        <v>8</v>
      </c>
      <c r="AR32" s="1" t="s">
        <v>8</v>
      </c>
      <c r="AS32" s="1" t="s">
        <v>8</v>
      </c>
      <c r="AT32" s="1" t="s">
        <v>8</v>
      </c>
      <c r="AU32" s="1" t="s">
        <v>8</v>
      </c>
      <c r="AV32" s="1" t="s">
        <v>8</v>
      </c>
      <c r="AW32" s="1" t="s">
        <v>8</v>
      </c>
    </row>
    <row r="33" spans="1:49" x14ac:dyDescent="0.3">
      <c r="A33" s="1">
        <v>30</v>
      </c>
      <c r="B33" s="1" t="s">
        <v>4</v>
      </c>
      <c r="D33" s="1">
        <v>15</v>
      </c>
      <c r="E33" s="1" t="s">
        <v>1268</v>
      </c>
      <c r="F33" s="1" t="s">
        <v>21</v>
      </c>
      <c r="G33" s="1" t="s">
        <v>24</v>
      </c>
      <c r="H33" s="1">
        <v>1</v>
      </c>
      <c r="I33" s="1">
        <v>3</v>
      </c>
      <c r="J33" s="1">
        <v>0</v>
      </c>
      <c r="K33" s="1">
        <v>0</v>
      </c>
      <c r="L33" s="1">
        <v>3</v>
      </c>
      <c r="M33" s="1">
        <v>3</v>
      </c>
      <c r="N33" s="1">
        <v>0</v>
      </c>
      <c r="O33" s="1">
        <v>0</v>
      </c>
      <c r="P33" s="1">
        <v>1</v>
      </c>
      <c r="Q33" s="1">
        <v>0</v>
      </c>
      <c r="R33" s="1">
        <v>0</v>
      </c>
      <c r="S33" s="1">
        <v>3</v>
      </c>
      <c r="T33" s="6">
        <f>H33+K33+N33+R33</f>
        <v>1</v>
      </c>
      <c r="U33" s="6">
        <f>J33+M33+O33+Q33</f>
        <v>3</v>
      </c>
      <c r="V33" s="4">
        <f>I33+L33+P33+S33</f>
        <v>10</v>
      </c>
      <c r="W33" s="1" t="s">
        <v>8</v>
      </c>
      <c r="AB33" s="1">
        <f>SUM(Y33:AA33)</f>
        <v>0</v>
      </c>
      <c r="AC33" s="7" t="s">
        <v>8</v>
      </c>
      <c r="AD33" s="7" t="s">
        <v>8</v>
      </c>
      <c r="AE33" s="7" t="s">
        <v>8</v>
      </c>
      <c r="AJ33" s="1" t="s">
        <v>8</v>
      </c>
      <c r="AK33" s="1" t="s">
        <v>8</v>
      </c>
      <c r="AL33" s="1" t="s">
        <v>8</v>
      </c>
      <c r="AM33" s="1" t="s">
        <v>8</v>
      </c>
      <c r="AO33" s="1" t="s">
        <v>8</v>
      </c>
      <c r="AP33" s="1" t="s">
        <v>8</v>
      </c>
      <c r="AQ33" s="1" t="s">
        <v>8</v>
      </c>
      <c r="AR33" s="1" t="s">
        <v>8</v>
      </c>
      <c r="AS33" s="1" t="s">
        <v>8</v>
      </c>
      <c r="AT33" s="1" t="s">
        <v>8</v>
      </c>
      <c r="AU33" s="1" t="s">
        <v>8</v>
      </c>
      <c r="AV33" s="1" t="s">
        <v>8</v>
      </c>
      <c r="AW33" s="1" t="s">
        <v>8</v>
      </c>
    </row>
    <row r="34" spans="1:49" x14ac:dyDescent="0.3">
      <c r="A34" s="1">
        <v>31</v>
      </c>
      <c r="B34" s="1" t="s">
        <v>4</v>
      </c>
      <c r="D34" s="1">
        <v>14</v>
      </c>
      <c r="E34" s="1" t="s">
        <v>1268</v>
      </c>
      <c r="F34" s="1" t="s">
        <v>21</v>
      </c>
      <c r="G34" s="1" t="s">
        <v>24</v>
      </c>
      <c r="H34" s="1">
        <v>3</v>
      </c>
      <c r="I34" s="1">
        <v>0</v>
      </c>
      <c r="J34" s="1">
        <v>0</v>
      </c>
      <c r="K34" s="1">
        <v>1</v>
      </c>
      <c r="L34" s="1">
        <v>1</v>
      </c>
      <c r="M34" s="1">
        <v>1</v>
      </c>
      <c r="N34" s="1">
        <v>3</v>
      </c>
      <c r="O34" s="1">
        <v>0</v>
      </c>
      <c r="P34" s="1">
        <v>0</v>
      </c>
      <c r="Q34" s="1">
        <v>0</v>
      </c>
      <c r="R34" s="1">
        <v>0</v>
      </c>
      <c r="S34" s="1">
        <v>1</v>
      </c>
      <c r="T34" s="5">
        <f>H34+K34+N34+R34</f>
        <v>7</v>
      </c>
      <c r="U34" s="6">
        <f>J34+M34+O34+Q34</f>
        <v>1</v>
      </c>
      <c r="V34" s="6">
        <f>I34+L34+P34+S34</f>
        <v>2</v>
      </c>
      <c r="W34" s="1" t="s">
        <v>48</v>
      </c>
      <c r="Y34" s="1">
        <v>80</v>
      </c>
      <c r="Z34" s="1">
        <v>72</v>
      </c>
      <c r="AA34" s="1">
        <v>24</v>
      </c>
      <c r="AB34" s="1">
        <f>SUM(Y34:AA34)</f>
        <v>176</v>
      </c>
      <c r="AC34" s="7">
        <f>Y34*100/AB34</f>
        <v>45.454545454545453</v>
      </c>
      <c r="AD34" s="7">
        <f>Z34*100/AB34</f>
        <v>40.909090909090907</v>
      </c>
      <c r="AE34" s="7">
        <f>AA34*100/AB34</f>
        <v>13.636363636363637</v>
      </c>
      <c r="AF34" s="1">
        <v>0</v>
      </c>
      <c r="AG34" s="1">
        <v>0</v>
      </c>
      <c r="AH34" s="1">
        <v>0</v>
      </c>
      <c r="AI34" s="1">
        <f>SUM(AF34:AH34)</f>
        <v>0</v>
      </c>
      <c r="AJ34" s="1" t="s">
        <v>48</v>
      </c>
      <c r="AK34" s="1">
        <v>2</v>
      </c>
      <c r="AL34" s="1">
        <v>50</v>
      </c>
      <c r="AM34" s="1">
        <v>50</v>
      </c>
      <c r="AO34" s="1" t="s">
        <v>8</v>
      </c>
      <c r="AP34" s="1">
        <v>23</v>
      </c>
      <c r="AQ34" s="1">
        <v>35</v>
      </c>
      <c r="AR34" s="1">
        <v>29</v>
      </c>
      <c r="AS34" s="1">
        <v>10</v>
      </c>
      <c r="AV34" s="1">
        <v>100</v>
      </c>
      <c r="AW34" s="1">
        <v>0</v>
      </c>
    </row>
    <row r="35" spans="1:49" x14ac:dyDescent="0.3">
      <c r="A35" s="1">
        <v>32</v>
      </c>
      <c r="B35" s="1" t="s">
        <v>4</v>
      </c>
      <c r="D35" s="1">
        <v>14</v>
      </c>
      <c r="E35" s="1" t="s">
        <v>1268</v>
      </c>
      <c r="F35" s="1" t="s">
        <v>21</v>
      </c>
      <c r="G35" s="1" t="s">
        <v>24</v>
      </c>
      <c r="H35" s="1">
        <v>2</v>
      </c>
      <c r="I35" s="1">
        <v>2</v>
      </c>
      <c r="J35" s="1">
        <v>1</v>
      </c>
      <c r="K35" s="1">
        <v>0</v>
      </c>
      <c r="L35" s="1">
        <v>2</v>
      </c>
      <c r="M35" s="1">
        <v>0</v>
      </c>
      <c r="N35" s="1">
        <v>2</v>
      </c>
      <c r="O35" s="1">
        <v>2</v>
      </c>
      <c r="P35" s="1">
        <v>1</v>
      </c>
      <c r="Q35" s="1">
        <v>1</v>
      </c>
      <c r="R35" s="1">
        <v>2</v>
      </c>
      <c r="S35" s="1">
        <v>1</v>
      </c>
      <c r="T35" s="5">
        <f>H35+K35+N35+R35</f>
        <v>6</v>
      </c>
      <c r="U35" s="5">
        <f>J35+M35+O35+Q35</f>
        <v>4</v>
      </c>
      <c r="V35" s="5">
        <f>I35+L35+P35+S35</f>
        <v>6</v>
      </c>
      <c r="W35" s="1" t="s">
        <v>48</v>
      </c>
      <c r="Y35" s="1">
        <v>25</v>
      </c>
      <c r="Z35" s="1">
        <v>25</v>
      </c>
      <c r="AA35" s="1">
        <v>25</v>
      </c>
      <c r="AB35" s="1">
        <f>SUM(Y35:AA35)</f>
        <v>75</v>
      </c>
      <c r="AC35" s="7">
        <f>Y35*100/AB35</f>
        <v>33.333333333333336</v>
      </c>
      <c r="AD35" s="7">
        <f>Z35*100/AB35</f>
        <v>33.333333333333336</v>
      </c>
      <c r="AE35" s="7">
        <f>AA35*100/AB35</f>
        <v>33.333333333333336</v>
      </c>
      <c r="AF35" s="1">
        <v>0</v>
      </c>
      <c r="AG35" s="1">
        <v>0</v>
      </c>
      <c r="AH35" s="1">
        <v>0</v>
      </c>
      <c r="AI35" s="1">
        <f>SUM(AF35:AH35)</f>
        <v>0</v>
      </c>
      <c r="AJ35" s="1" t="s">
        <v>48</v>
      </c>
      <c r="AK35" s="1">
        <v>2</v>
      </c>
      <c r="AL35" s="1">
        <v>50</v>
      </c>
      <c r="AM35" s="1">
        <v>50</v>
      </c>
      <c r="AO35" s="1" t="s">
        <v>8</v>
      </c>
      <c r="AP35" s="1">
        <v>23</v>
      </c>
      <c r="AQ35" s="1">
        <v>30</v>
      </c>
      <c r="AR35" s="1">
        <v>27</v>
      </c>
      <c r="AS35" s="1">
        <v>0</v>
      </c>
      <c r="AV35" s="1">
        <v>0</v>
      </c>
      <c r="AW35" s="1">
        <v>50</v>
      </c>
    </row>
    <row r="36" spans="1:49" x14ac:dyDescent="0.3">
      <c r="A36" s="1">
        <v>33</v>
      </c>
      <c r="B36" s="1" t="s">
        <v>4</v>
      </c>
      <c r="D36" s="1">
        <v>15</v>
      </c>
      <c r="E36" s="1" t="s">
        <v>1268</v>
      </c>
      <c r="F36" s="1" t="s">
        <v>21</v>
      </c>
      <c r="G36" s="1" t="s">
        <v>24</v>
      </c>
      <c r="H36" s="1">
        <v>3</v>
      </c>
      <c r="I36" s="1">
        <v>1</v>
      </c>
      <c r="J36" s="1">
        <v>0</v>
      </c>
      <c r="K36" s="1">
        <v>0</v>
      </c>
      <c r="L36" s="1">
        <v>0</v>
      </c>
      <c r="M36" s="1">
        <v>0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5">
        <f>H36+K36+N36+R36</f>
        <v>4</v>
      </c>
      <c r="U36" s="6">
        <f>J36+M36+O36+Q36</f>
        <v>0</v>
      </c>
      <c r="V36" s="6">
        <f>I36+L36+P36+S36</f>
        <v>1</v>
      </c>
      <c r="W36" s="1" t="s">
        <v>48</v>
      </c>
      <c r="Y36" s="1">
        <v>36</v>
      </c>
      <c r="Z36" s="1">
        <v>65</v>
      </c>
      <c r="AA36" s="1">
        <v>55</v>
      </c>
      <c r="AB36" s="1">
        <f>SUM(Y36:AA36)</f>
        <v>156</v>
      </c>
      <c r="AC36" s="7">
        <f>Y36*100/AB36</f>
        <v>23.076923076923077</v>
      </c>
      <c r="AD36" s="7">
        <f>Z36*100/AB36</f>
        <v>41.666666666666664</v>
      </c>
      <c r="AE36" s="7">
        <f>AA36*100/AB36</f>
        <v>35.256410256410255</v>
      </c>
      <c r="AF36" s="1">
        <v>0</v>
      </c>
      <c r="AG36" s="1">
        <v>0</v>
      </c>
      <c r="AH36" s="1">
        <v>0</v>
      </c>
      <c r="AI36" s="1">
        <f>SUM(AF36:AH36)</f>
        <v>0</v>
      </c>
      <c r="AJ36" s="1" t="s">
        <v>8</v>
      </c>
      <c r="AK36" s="1" t="s">
        <v>8</v>
      </c>
      <c r="AL36" s="1" t="s">
        <v>8</v>
      </c>
      <c r="AM36" s="1" t="s">
        <v>8</v>
      </c>
      <c r="AO36" s="1" t="s">
        <v>8</v>
      </c>
      <c r="AP36" s="1" t="s">
        <v>8</v>
      </c>
      <c r="AQ36" s="1" t="s">
        <v>8</v>
      </c>
      <c r="AR36" s="1" t="s">
        <v>8</v>
      </c>
      <c r="AS36" s="1" t="s">
        <v>8</v>
      </c>
      <c r="AT36" s="1" t="s">
        <v>8</v>
      </c>
      <c r="AU36" s="1" t="s">
        <v>8</v>
      </c>
      <c r="AV36" s="1" t="s">
        <v>8</v>
      </c>
      <c r="AW36" s="1" t="s">
        <v>8</v>
      </c>
    </row>
    <row r="37" spans="1:49" x14ac:dyDescent="0.3">
      <c r="A37" s="1">
        <v>34</v>
      </c>
      <c r="B37" s="1" t="s">
        <v>4</v>
      </c>
      <c r="D37" s="1">
        <v>15</v>
      </c>
      <c r="E37" s="1" t="s">
        <v>1268</v>
      </c>
      <c r="F37" s="1" t="s">
        <v>21</v>
      </c>
      <c r="G37" s="1" t="s">
        <v>24</v>
      </c>
      <c r="H37" s="1">
        <v>0</v>
      </c>
      <c r="I37" s="1">
        <v>1</v>
      </c>
      <c r="J37" s="1">
        <v>0</v>
      </c>
      <c r="K37" s="1">
        <v>1</v>
      </c>
      <c r="L37" s="1">
        <v>0</v>
      </c>
      <c r="M37" s="1">
        <v>1</v>
      </c>
      <c r="N37" s="1">
        <v>1</v>
      </c>
      <c r="O37" s="1">
        <v>0</v>
      </c>
      <c r="P37" s="1">
        <v>2</v>
      </c>
      <c r="Q37" s="1">
        <v>0</v>
      </c>
      <c r="R37" s="1">
        <v>3</v>
      </c>
      <c r="S37" s="1">
        <v>1</v>
      </c>
      <c r="T37" s="5">
        <f>H37+K37+N37+R37</f>
        <v>5</v>
      </c>
      <c r="U37" s="6">
        <f>J37+M37+O37+Q37</f>
        <v>1</v>
      </c>
      <c r="V37" s="5">
        <f>I37+L37+P37+S37</f>
        <v>4</v>
      </c>
      <c r="W37" s="1" t="s">
        <v>48</v>
      </c>
      <c r="Y37" s="1">
        <v>27</v>
      </c>
      <c r="Z37" s="1">
        <v>33</v>
      </c>
      <c r="AA37" s="1">
        <v>38</v>
      </c>
      <c r="AB37" s="1">
        <f>SUM(Y37:AA37)</f>
        <v>98</v>
      </c>
      <c r="AC37" s="7">
        <f>Y37*100/AB37</f>
        <v>27.551020408163264</v>
      </c>
      <c r="AD37" s="7">
        <f>Z37*100/AB37</f>
        <v>33.673469387755105</v>
      </c>
      <c r="AE37" s="7">
        <f>AA37*100/AB37</f>
        <v>38.775510204081634</v>
      </c>
      <c r="AF37" s="1">
        <v>0</v>
      </c>
      <c r="AG37" s="1">
        <v>0</v>
      </c>
      <c r="AH37" s="1">
        <v>0</v>
      </c>
      <c r="AI37" s="1">
        <f>SUM(AF37:AH37)</f>
        <v>0</v>
      </c>
      <c r="AJ37" s="1" t="s">
        <v>8</v>
      </c>
      <c r="AK37" s="1" t="s">
        <v>8</v>
      </c>
      <c r="AL37" s="1" t="s">
        <v>8</v>
      </c>
      <c r="AM37" s="1" t="s">
        <v>8</v>
      </c>
      <c r="AO37" s="1" t="s">
        <v>8</v>
      </c>
      <c r="AP37" s="1" t="s">
        <v>8</v>
      </c>
      <c r="AQ37" s="1" t="s">
        <v>8</v>
      </c>
      <c r="AR37" s="1" t="s">
        <v>8</v>
      </c>
      <c r="AS37" s="1" t="s">
        <v>8</v>
      </c>
      <c r="AT37" s="1" t="s">
        <v>8</v>
      </c>
      <c r="AU37" s="1" t="s">
        <v>8</v>
      </c>
      <c r="AV37" s="1" t="s">
        <v>8</v>
      </c>
      <c r="AW37" s="1" t="s">
        <v>8</v>
      </c>
    </row>
    <row r="38" spans="1:49" x14ac:dyDescent="0.3">
      <c r="A38" s="1">
        <v>35</v>
      </c>
      <c r="B38" s="1" t="s">
        <v>19</v>
      </c>
      <c r="D38" s="1">
        <v>14</v>
      </c>
      <c r="E38" s="1" t="s">
        <v>1268</v>
      </c>
      <c r="F38" s="1" t="s">
        <v>21</v>
      </c>
      <c r="G38" s="1" t="s">
        <v>24</v>
      </c>
      <c r="H38" s="1">
        <v>1</v>
      </c>
      <c r="I38" s="1">
        <v>3</v>
      </c>
      <c r="J38" s="1">
        <v>0</v>
      </c>
      <c r="K38" s="1">
        <v>1</v>
      </c>
      <c r="L38" s="1">
        <v>0</v>
      </c>
      <c r="M38" s="1">
        <v>0</v>
      </c>
      <c r="N38" s="1">
        <v>1</v>
      </c>
      <c r="O38" s="1">
        <v>0</v>
      </c>
      <c r="P38" s="1">
        <v>0</v>
      </c>
      <c r="Q38" s="1">
        <v>0</v>
      </c>
      <c r="R38" s="1">
        <v>2</v>
      </c>
      <c r="S38" s="1">
        <v>0</v>
      </c>
      <c r="T38" s="5">
        <f>H38+K38+N38+R38</f>
        <v>5</v>
      </c>
      <c r="U38" s="6">
        <f>J38+M38+O38+Q38</f>
        <v>0</v>
      </c>
      <c r="V38" s="6">
        <f>I38+L38+P38+S38</f>
        <v>3</v>
      </c>
      <c r="W38" s="1" t="s">
        <v>48</v>
      </c>
      <c r="Y38" s="1">
        <v>72</v>
      </c>
      <c r="Z38" s="1">
        <v>103</v>
      </c>
      <c r="AA38" s="1">
        <v>97</v>
      </c>
      <c r="AB38" s="1">
        <f>SUM(Y38:AA38)</f>
        <v>272</v>
      </c>
      <c r="AC38" s="7">
        <f>Y38*100/AB38</f>
        <v>26.470588235294116</v>
      </c>
      <c r="AD38" s="7">
        <f>Z38*100/AB38</f>
        <v>37.867647058823529</v>
      </c>
      <c r="AE38" s="7">
        <f>AA38*100/AB38</f>
        <v>35.661764705882355</v>
      </c>
      <c r="AF38" s="1">
        <v>0</v>
      </c>
      <c r="AG38" s="1">
        <v>0</v>
      </c>
      <c r="AH38" s="1">
        <v>0</v>
      </c>
      <c r="AI38" s="1">
        <f>SUM(AF38:AH38)</f>
        <v>0</v>
      </c>
      <c r="AJ38" s="1" t="s">
        <v>8</v>
      </c>
      <c r="AK38" s="1" t="s">
        <v>8</v>
      </c>
      <c r="AL38" s="1" t="s">
        <v>8</v>
      </c>
      <c r="AM38" s="1" t="s">
        <v>8</v>
      </c>
      <c r="AO38" s="1" t="s">
        <v>8</v>
      </c>
      <c r="AP38" s="1" t="s">
        <v>8</v>
      </c>
      <c r="AQ38" s="1" t="s">
        <v>8</v>
      </c>
      <c r="AR38" s="1" t="s">
        <v>8</v>
      </c>
      <c r="AS38" s="1" t="s">
        <v>8</v>
      </c>
      <c r="AT38" s="1" t="s">
        <v>8</v>
      </c>
      <c r="AU38" s="1" t="s">
        <v>8</v>
      </c>
      <c r="AV38" s="1" t="s">
        <v>8</v>
      </c>
      <c r="AW38" s="1" t="s">
        <v>8</v>
      </c>
    </row>
    <row r="39" spans="1:49" x14ac:dyDescent="0.3">
      <c r="A39" s="1">
        <v>36</v>
      </c>
      <c r="B39" s="1" t="s">
        <v>19</v>
      </c>
      <c r="C39" s="1">
        <v>8</v>
      </c>
      <c r="D39" s="1">
        <v>17</v>
      </c>
      <c r="E39" s="1" t="s">
        <v>1268</v>
      </c>
      <c r="F39" s="1" t="s">
        <v>21</v>
      </c>
      <c r="G39" s="1" t="s">
        <v>24</v>
      </c>
      <c r="H39" s="1">
        <v>3</v>
      </c>
      <c r="I39" s="1">
        <v>2</v>
      </c>
      <c r="J39" s="1">
        <v>3</v>
      </c>
      <c r="K39" s="1">
        <v>2</v>
      </c>
      <c r="L39" s="1">
        <v>2</v>
      </c>
      <c r="M39" s="1">
        <v>2</v>
      </c>
      <c r="N39" s="1">
        <v>2</v>
      </c>
      <c r="O39" s="1">
        <v>1</v>
      </c>
      <c r="P39" s="1">
        <v>2</v>
      </c>
      <c r="Q39" s="1">
        <v>2</v>
      </c>
      <c r="R39" s="1">
        <v>2</v>
      </c>
      <c r="S39" s="1">
        <v>2</v>
      </c>
      <c r="T39" s="4">
        <f>H39+K39+N39+R39</f>
        <v>9</v>
      </c>
      <c r="U39" s="5">
        <f>J39+M39+O39+Q39</f>
        <v>8</v>
      </c>
      <c r="V39" s="5">
        <f>I39+L39+P39+S39</f>
        <v>8</v>
      </c>
      <c r="W39" s="1" t="s">
        <v>48</v>
      </c>
      <c r="Y39" s="1">
        <v>69</v>
      </c>
      <c r="Z39" s="1">
        <v>78</v>
      </c>
      <c r="AA39" s="1">
        <v>61</v>
      </c>
      <c r="AB39" s="1">
        <f>SUM(Y39:AA39)</f>
        <v>208</v>
      </c>
      <c r="AC39" s="7">
        <f>Y39*100/AB39</f>
        <v>33.17307692307692</v>
      </c>
      <c r="AD39" s="7">
        <f>Z39*100/AB39</f>
        <v>37.5</v>
      </c>
      <c r="AE39" s="7">
        <f>AA39*100/AB39</f>
        <v>29.326923076923077</v>
      </c>
      <c r="AF39" s="1">
        <v>0</v>
      </c>
      <c r="AG39" s="1">
        <v>0</v>
      </c>
      <c r="AH39" s="1">
        <v>0</v>
      </c>
      <c r="AI39" s="1">
        <f>SUM(AF39:AH39)</f>
        <v>0</v>
      </c>
      <c r="AJ39" s="1" t="s">
        <v>8</v>
      </c>
      <c r="AK39" s="1" t="s">
        <v>8</v>
      </c>
      <c r="AL39" s="1" t="s">
        <v>8</v>
      </c>
      <c r="AM39" s="1" t="s">
        <v>8</v>
      </c>
      <c r="AO39" s="1" t="s">
        <v>8</v>
      </c>
      <c r="AP39" s="1" t="s">
        <v>8</v>
      </c>
      <c r="AQ39" s="1" t="s">
        <v>8</v>
      </c>
      <c r="AR39" s="1" t="s">
        <v>8</v>
      </c>
      <c r="AS39" s="1" t="s">
        <v>8</v>
      </c>
      <c r="AT39" s="1" t="s">
        <v>8</v>
      </c>
      <c r="AU39" s="1" t="s">
        <v>8</v>
      </c>
      <c r="AV39" s="1" t="s">
        <v>8</v>
      </c>
      <c r="AW39" s="1" t="s">
        <v>8</v>
      </c>
    </row>
    <row r="40" spans="1:49" x14ac:dyDescent="0.3">
      <c r="A40" s="1">
        <v>37</v>
      </c>
      <c r="B40" s="1" t="s">
        <v>4</v>
      </c>
      <c r="C40" s="1">
        <v>5</v>
      </c>
      <c r="D40" s="1">
        <v>13</v>
      </c>
      <c r="E40" s="1" t="s">
        <v>1270</v>
      </c>
      <c r="F40" s="1" t="s">
        <v>21</v>
      </c>
      <c r="G40" s="1" t="s">
        <v>24</v>
      </c>
      <c r="H40" s="1">
        <v>2</v>
      </c>
      <c r="I40" s="1">
        <v>2</v>
      </c>
      <c r="J40" s="1">
        <v>1</v>
      </c>
      <c r="K40" s="1">
        <v>2</v>
      </c>
      <c r="L40" s="1">
        <v>2</v>
      </c>
      <c r="M40" s="1">
        <v>2</v>
      </c>
      <c r="N40" s="1">
        <v>3</v>
      </c>
      <c r="O40" s="1">
        <v>2</v>
      </c>
      <c r="P40" s="1">
        <v>2</v>
      </c>
      <c r="Q40" s="1">
        <v>2</v>
      </c>
      <c r="R40" s="1">
        <v>2</v>
      </c>
      <c r="S40" s="1">
        <v>1</v>
      </c>
      <c r="T40" s="4">
        <f>H40+K40+N40+R40</f>
        <v>9</v>
      </c>
      <c r="U40" s="5">
        <f>J40+M40+O40+Q40</f>
        <v>7</v>
      </c>
      <c r="V40" s="5">
        <f>I40+L40+P40+S40</f>
        <v>7</v>
      </c>
      <c r="W40" s="1" t="s">
        <v>48</v>
      </c>
      <c r="Y40" s="1">
        <v>44</v>
      </c>
      <c r="Z40" s="1">
        <v>83</v>
      </c>
      <c r="AA40" s="1">
        <v>17</v>
      </c>
      <c r="AB40" s="1">
        <f>SUM(Y40:AA40)</f>
        <v>144</v>
      </c>
      <c r="AC40" s="7">
        <f>Y40*100/AB40</f>
        <v>30.555555555555557</v>
      </c>
      <c r="AD40" s="7">
        <f>Z40*100/AB40</f>
        <v>57.638888888888886</v>
      </c>
      <c r="AE40" s="7">
        <f>AA40*100/AB40</f>
        <v>11.805555555555555</v>
      </c>
      <c r="AF40" s="1">
        <v>0</v>
      </c>
      <c r="AG40" s="1">
        <v>0</v>
      </c>
      <c r="AH40" s="1">
        <v>0</v>
      </c>
      <c r="AI40" s="1">
        <f>SUM(AF40:AH40)</f>
        <v>0</v>
      </c>
      <c r="AJ40" s="1" t="s">
        <v>48</v>
      </c>
      <c r="AK40" s="1">
        <v>10</v>
      </c>
      <c r="AL40" s="1">
        <v>60</v>
      </c>
      <c r="AM40" s="1">
        <v>40</v>
      </c>
      <c r="AO40" s="1" t="s">
        <v>8</v>
      </c>
      <c r="AP40" s="1">
        <v>43</v>
      </c>
      <c r="AQ40" s="1">
        <v>14</v>
      </c>
      <c r="AR40" s="1">
        <v>32</v>
      </c>
      <c r="AS40" s="1">
        <v>20</v>
      </c>
      <c r="AV40" s="1">
        <v>40</v>
      </c>
      <c r="AW40" s="1">
        <v>60</v>
      </c>
    </row>
    <row r="41" spans="1:49" x14ac:dyDescent="0.3">
      <c r="A41" s="1">
        <v>38</v>
      </c>
      <c r="B41" s="1" t="s">
        <v>4</v>
      </c>
      <c r="C41" s="1">
        <v>5</v>
      </c>
      <c r="D41" s="1">
        <v>12</v>
      </c>
      <c r="E41" s="1" t="s">
        <v>1270</v>
      </c>
      <c r="F41" s="1" t="s">
        <v>21</v>
      </c>
      <c r="G41" s="1" t="s">
        <v>24</v>
      </c>
      <c r="H41" s="1">
        <v>0</v>
      </c>
      <c r="I41" s="1">
        <v>0</v>
      </c>
      <c r="J41" s="1">
        <v>0</v>
      </c>
      <c r="K41" s="1">
        <v>0</v>
      </c>
      <c r="L41" s="1">
        <v>3</v>
      </c>
      <c r="M41" s="1">
        <v>2</v>
      </c>
      <c r="N41" s="1">
        <v>1</v>
      </c>
      <c r="O41" s="1">
        <v>0</v>
      </c>
      <c r="P41" s="1">
        <v>2</v>
      </c>
      <c r="Q41" s="1">
        <v>2</v>
      </c>
      <c r="R41" s="1">
        <v>1</v>
      </c>
      <c r="S41" s="1">
        <v>3</v>
      </c>
      <c r="T41" s="6">
        <f>H41+K41+N41+R41</f>
        <v>2</v>
      </c>
      <c r="U41" s="5">
        <f>J41+M41+O41+Q41</f>
        <v>4</v>
      </c>
      <c r="V41" s="5">
        <f>I41+L41+P41+S41</f>
        <v>8</v>
      </c>
      <c r="W41" s="1" t="s">
        <v>48</v>
      </c>
      <c r="Y41" s="1">
        <v>45</v>
      </c>
      <c r="Z41" s="1">
        <v>35</v>
      </c>
      <c r="AA41" s="1">
        <v>40</v>
      </c>
      <c r="AB41" s="1">
        <f>SUM(Y41:AA41)</f>
        <v>120</v>
      </c>
      <c r="AC41" s="7">
        <f>Y41*100/AB41</f>
        <v>37.5</v>
      </c>
      <c r="AD41" s="7">
        <f>Z41*100/AB41</f>
        <v>29.166666666666668</v>
      </c>
      <c r="AE41" s="7">
        <f>AA41*100/AB41</f>
        <v>33.333333333333336</v>
      </c>
      <c r="AF41" s="1">
        <v>0</v>
      </c>
      <c r="AG41" s="1">
        <v>0</v>
      </c>
      <c r="AH41" s="1">
        <v>0</v>
      </c>
      <c r="AI41" s="1">
        <f>SUM(AF41:AH41)</f>
        <v>0</v>
      </c>
      <c r="AJ41" s="1" t="s">
        <v>48</v>
      </c>
      <c r="AK41" s="1">
        <v>1</v>
      </c>
      <c r="AL41" s="1">
        <v>0</v>
      </c>
      <c r="AM41" s="1">
        <v>100</v>
      </c>
      <c r="AO41" s="1" t="s">
        <v>8</v>
      </c>
      <c r="AP41" s="1">
        <v>0</v>
      </c>
      <c r="AQ41" s="1">
        <v>20</v>
      </c>
      <c r="AR41" s="1">
        <v>20</v>
      </c>
      <c r="AS41" s="1">
        <v>0</v>
      </c>
      <c r="AV41" s="1">
        <v>0</v>
      </c>
      <c r="AW41" s="1">
        <v>0</v>
      </c>
    </row>
    <row r="42" spans="1:49" x14ac:dyDescent="0.3">
      <c r="A42" s="1">
        <v>39</v>
      </c>
      <c r="B42" s="1" t="s">
        <v>4</v>
      </c>
      <c r="C42" s="1">
        <v>5</v>
      </c>
      <c r="D42" s="1">
        <v>13</v>
      </c>
      <c r="E42" s="1" t="s">
        <v>1270</v>
      </c>
      <c r="F42" s="1" t="s">
        <v>21</v>
      </c>
      <c r="G42" s="1" t="s">
        <v>24</v>
      </c>
      <c r="H42" s="1">
        <v>2</v>
      </c>
      <c r="I42" s="1">
        <v>3</v>
      </c>
      <c r="J42" s="1">
        <v>1</v>
      </c>
      <c r="K42" s="1">
        <v>2</v>
      </c>
      <c r="L42" s="1">
        <v>2</v>
      </c>
      <c r="M42" s="1">
        <v>2</v>
      </c>
      <c r="N42" s="1">
        <v>3</v>
      </c>
      <c r="O42" s="1">
        <v>2</v>
      </c>
      <c r="P42" s="1">
        <v>2</v>
      </c>
      <c r="Q42" s="1">
        <v>3</v>
      </c>
      <c r="R42" s="1">
        <v>2</v>
      </c>
      <c r="S42" s="1">
        <v>2</v>
      </c>
      <c r="T42" s="4">
        <f>H42+K42+N42+R42</f>
        <v>9</v>
      </c>
      <c r="U42" s="5">
        <f>J42+M42+O42+Q42</f>
        <v>8</v>
      </c>
      <c r="V42" s="4">
        <f>I42+L42+P42+S42</f>
        <v>9</v>
      </c>
      <c r="W42" s="1" t="s">
        <v>48</v>
      </c>
      <c r="Y42" s="1">
        <v>13</v>
      </c>
      <c r="Z42" s="1">
        <v>37</v>
      </c>
      <c r="AA42" s="1">
        <v>76</v>
      </c>
      <c r="AB42" s="1">
        <f>SUM(Y42:AA42)</f>
        <v>126</v>
      </c>
      <c r="AC42" s="7">
        <f>Y42*100/AB42</f>
        <v>10.317460317460318</v>
      </c>
      <c r="AD42" s="7">
        <f>Z42*100/AB42</f>
        <v>29.365079365079364</v>
      </c>
      <c r="AE42" s="7">
        <f>AA42*100/AB42</f>
        <v>60.317460317460316</v>
      </c>
      <c r="AF42" s="1">
        <v>0</v>
      </c>
      <c r="AG42" s="1">
        <v>0</v>
      </c>
      <c r="AH42" s="1">
        <v>0</v>
      </c>
      <c r="AI42" s="1">
        <f>SUM(AF42:AH42)</f>
        <v>0</v>
      </c>
      <c r="AJ42" s="1" t="s">
        <v>48</v>
      </c>
      <c r="AK42" s="1">
        <v>7</v>
      </c>
      <c r="AL42" s="1">
        <v>75</v>
      </c>
      <c r="AM42" s="1">
        <v>25</v>
      </c>
      <c r="AO42" s="1" t="s">
        <v>8</v>
      </c>
      <c r="AP42" s="1">
        <v>33</v>
      </c>
      <c r="AQ42" s="1">
        <v>33</v>
      </c>
      <c r="AR42" s="1">
        <v>33</v>
      </c>
      <c r="AS42" s="1">
        <v>42.9</v>
      </c>
      <c r="AV42" s="1">
        <v>42.9</v>
      </c>
      <c r="AW42" s="1">
        <v>71.400000000000006</v>
      </c>
    </row>
    <row r="43" spans="1:49" x14ac:dyDescent="0.3">
      <c r="A43" s="1">
        <v>40</v>
      </c>
      <c r="B43" s="1" t="s">
        <v>4</v>
      </c>
      <c r="C43" s="1">
        <v>5</v>
      </c>
      <c r="D43" s="1">
        <v>13</v>
      </c>
      <c r="E43" s="1" t="s">
        <v>1270</v>
      </c>
      <c r="F43" s="1" t="s">
        <v>21</v>
      </c>
      <c r="G43" s="1" t="s">
        <v>24</v>
      </c>
      <c r="H43" s="1">
        <v>1</v>
      </c>
      <c r="I43" s="1">
        <v>2</v>
      </c>
      <c r="J43" s="1">
        <v>3</v>
      </c>
      <c r="K43" s="1">
        <v>1</v>
      </c>
      <c r="L43" s="1">
        <v>0</v>
      </c>
      <c r="M43" s="1">
        <v>2</v>
      </c>
      <c r="N43" s="1">
        <v>1</v>
      </c>
      <c r="O43" s="1">
        <v>2</v>
      </c>
      <c r="P43" s="1">
        <v>2</v>
      </c>
      <c r="Q43" s="1">
        <v>3</v>
      </c>
      <c r="R43" s="1">
        <v>0</v>
      </c>
      <c r="S43" s="1">
        <v>1</v>
      </c>
      <c r="T43" s="6">
        <f>H43+K43+N43+R43</f>
        <v>3</v>
      </c>
      <c r="U43" s="4">
        <f>J43+M43+O43+Q43</f>
        <v>10</v>
      </c>
      <c r="V43" s="5">
        <f>I43+L43+P43+S43</f>
        <v>5</v>
      </c>
      <c r="W43" s="1" t="s">
        <v>48</v>
      </c>
      <c r="Y43" s="1">
        <v>49</v>
      </c>
      <c r="Z43" s="1">
        <v>37</v>
      </c>
      <c r="AA43" s="1">
        <v>78</v>
      </c>
      <c r="AB43" s="1">
        <f>SUM(Y43:AA43)</f>
        <v>164</v>
      </c>
      <c r="AC43" s="7">
        <f>Y43*100/AB43</f>
        <v>29.878048780487806</v>
      </c>
      <c r="AD43" s="7">
        <f>Z43*100/AB43</f>
        <v>22.560975609756099</v>
      </c>
      <c r="AE43" s="7">
        <f>AA43*100/AB43</f>
        <v>47.560975609756099</v>
      </c>
      <c r="AF43" s="1">
        <v>0</v>
      </c>
      <c r="AG43" s="1">
        <v>0</v>
      </c>
      <c r="AH43" s="1">
        <v>0</v>
      </c>
      <c r="AI43" s="1">
        <f>SUM(AF43:AH43)</f>
        <v>0</v>
      </c>
      <c r="AJ43" s="1" t="s">
        <v>48</v>
      </c>
      <c r="AK43" s="1">
        <v>1</v>
      </c>
      <c r="AL43" s="1">
        <v>100</v>
      </c>
      <c r="AM43" s="1">
        <v>0</v>
      </c>
      <c r="AO43" s="1" t="s">
        <v>8</v>
      </c>
      <c r="AP43" s="1">
        <v>55</v>
      </c>
      <c r="AQ43" s="1">
        <v>0</v>
      </c>
      <c r="AR43" s="1">
        <v>55</v>
      </c>
      <c r="AS43" s="1">
        <v>0</v>
      </c>
      <c r="AV43" s="1">
        <v>0</v>
      </c>
      <c r="AW43" s="1">
        <v>0</v>
      </c>
    </row>
    <row r="44" spans="1:49" x14ac:dyDescent="0.3">
      <c r="A44" s="1">
        <v>41</v>
      </c>
      <c r="B44" s="1" t="s">
        <v>19</v>
      </c>
      <c r="C44" s="1">
        <v>5</v>
      </c>
      <c r="D44" s="1">
        <v>11</v>
      </c>
      <c r="E44" s="1" t="s">
        <v>1270</v>
      </c>
      <c r="F44" s="1" t="s">
        <v>21</v>
      </c>
      <c r="G44" s="1" t="s">
        <v>24</v>
      </c>
      <c r="H44" s="1">
        <v>3</v>
      </c>
      <c r="I44" s="1">
        <v>1</v>
      </c>
      <c r="J44" s="1">
        <v>0</v>
      </c>
      <c r="K44" s="1">
        <v>0</v>
      </c>
      <c r="L44" s="1">
        <v>2</v>
      </c>
      <c r="M44" s="1">
        <v>0</v>
      </c>
      <c r="N44" s="1">
        <v>0</v>
      </c>
      <c r="O44" s="1">
        <v>0</v>
      </c>
      <c r="P44" s="1">
        <v>1</v>
      </c>
      <c r="Q44" s="1">
        <v>2</v>
      </c>
      <c r="R44" s="1">
        <v>0</v>
      </c>
      <c r="S44" s="1">
        <v>1</v>
      </c>
      <c r="T44" s="6">
        <f>H44+K44+N44+R44</f>
        <v>3</v>
      </c>
      <c r="U44" s="6">
        <f>J44+M44+O44+Q44</f>
        <v>2</v>
      </c>
      <c r="V44" s="5">
        <f>I44+L44+P44+S44</f>
        <v>5</v>
      </c>
      <c r="W44" s="1" t="s">
        <v>48</v>
      </c>
      <c r="Y44" s="1">
        <v>26</v>
      </c>
      <c r="Z44" s="1">
        <v>30</v>
      </c>
      <c r="AA44" s="1">
        <v>45</v>
      </c>
      <c r="AB44" s="1">
        <f>SUM(Y44:AA44)</f>
        <v>101</v>
      </c>
      <c r="AC44" s="7">
        <f>Y44*100/AB44</f>
        <v>25.742574257425744</v>
      </c>
      <c r="AD44" s="7">
        <f>Z44*100/AB44</f>
        <v>29.702970297029704</v>
      </c>
      <c r="AE44" s="7">
        <f>AA44*100/AB44</f>
        <v>44.554455445544555</v>
      </c>
      <c r="AF44" s="1">
        <v>0</v>
      </c>
      <c r="AG44" s="1">
        <v>0</v>
      </c>
      <c r="AH44" s="1">
        <v>0</v>
      </c>
      <c r="AI44" s="1">
        <f>SUM(AF44:AH44)</f>
        <v>0</v>
      </c>
      <c r="AJ44" s="1" t="s">
        <v>48</v>
      </c>
      <c r="AK44" s="1">
        <v>5</v>
      </c>
      <c r="AL44" s="1">
        <v>40</v>
      </c>
      <c r="AM44" s="1">
        <v>60</v>
      </c>
      <c r="AO44" s="1" t="s">
        <v>8</v>
      </c>
      <c r="AP44" s="1">
        <v>33</v>
      </c>
      <c r="AQ44" s="1">
        <v>18</v>
      </c>
      <c r="AR44" s="1">
        <v>24</v>
      </c>
      <c r="AS44" s="1">
        <v>20</v>
      </c>
      <c r="AV44" s="1">
        <v>60</v>
      </c>
      <c r="AW44" s="1">
        <v>20</v>
      </c>
    </row>
    <row r="45" spans="1:49" x14ac:dyDescent="0.3">
      <c r="A45" s="1">
        <v>42</v>
      </c>
      <c r="B45" s="1" t="s">
        <v>19</v>
      </c>
      <c r="C45" s="1">
        <v>5</v>
      </c>
      <c r="D45" s="1">
        <v>11</v>
      </c>
      <c r="E45" s="1" t="s">
        <v>1270</v>
      </c>
      <c r="F45" s="1" t="s">
        <v>21</v>
      </c>
      <c r="G45" s="1" t="s">
        <v>24</v>
      </c>
      <c r="H45" s="1">
        <v>3</v>
      </c>
      <c r="I45" s="1">
        <v>1</v>
      </c>
      <c r="J45" s="1">
        <v>3</v>
      </c>
      <c r="K45" s="1">
        <v>1</v>
      </c>
      <c r="L45" s="1">
        <v>0</v>
      </c>
      <c r="M45" s="1">
        <v>2</v>
      </c>
      <c r="N45" s="1">
        <v>0</v>
      </c>
      <c r="O45" s="1">
        <v>1</v>
      </c>
      <c r="P45" s="1">
        <v>0</v>
      </c>
      <c r="Q45" s="1">
        <v>0</v>
      </c>
      <c r="R45" s="1">
        <v>3</v>
      </c>
      <c r="S45" s="1">
        <v>2</v>
      </c>
      <c r="T45" s="5">
        <f>H45+K45+N45+R45</f>
        <v>7</v>
      </c>
      <c r="U45" s="5">
        <f>J45+M45+O45+Q45</f>
        <v>6</v>
      </c>
      <c r="V45" s="6">
        <f>I45+L45+P45+S45</f>
        <v>3</v>
      </c>
      <c r="W45" s="1" t="s">
        <v>48</v>
      </c>
      <c r="Y45" s="1">
        <v>37</v>
      </c>
      <c r="Z45" s="1">
        <v>39</v>
      </c>
      <c r="AA45" s="1">
        <v>30</v>
      </c>
      <c r="AB45" s="1">
        <f>SUM(Y45:AA45)</f>
        <v>106</v>
      </c>
      <c r="AC45" s="7">
        <f>Y45*100/AB45</f>
        <v>34.905660377358494</v>
      </c>
      <c r="AD45" s="7">
        <f>Z45*100/AB45</f>
        <v>36.79245283018868</v>
      </c>
      <c r="AE45" s="7">
        <f>AA45*100/AB45</f>
        <v>28.30188679245283</v>
      </c>
      <c r="AF45" s="1">
        <v>0</v>
      </c>
      <c r="AG45" s="1">
        <v>0</v>
      </c>
      <c r="AH45" s="1">
        <v>0</v>
      </c>
      <c r="AI45" s="1">
        <f>SUM(AF45:AH45)</f>
        <v>0</v>
      </c>
      <c r="AJ45" s="1" t="s">
        <v>48</v>
      </c>
      <c r="AK45" s="1">
        <v>3</v>
      </c>
      <c r="AL45" s="1">
        <v>67</v>
      </c>
      <c r="AM45" s="1">
        <v>33</v>
      </c>
      <c r="AO45" s="1" t="s">
        <v>8</v>
      </c>
      <c r="AP45" s="1">
        <v>35</v>
      </c>
      <c r="AQ45" s="1">
        <v>20</v>
      </c>
      <c r="AR45" s="1">
        <v>30</v>
      </c>
      <c r="AS45" s="1">
        <v>33.299999999999997</v>
      </c>
      <c r="AV45" s="1">
        <v>66.7</v>
      </c>
      <c r="AW45" s="1">
        <v>66.7</v>
      </c>
    </row>
    <row r="46" spans="1:49" ht="86.4" x14ac:dyDescent="0.3">
      <c r="A46" s="1">
        <v>43</v>
      </c>
      <c r="B46" s="1" t="s">
        <v>19</v>
      </c>
      <c r="C46" s="1">
        <v>8</v>
      </c>
      <c r="D46" s="1">
        <v>14</v>
      </c>
      <c r="E46" s="1" t="s">
        <v>1268</v>
      </c>
      <c r="F46" s="1" t="s">
        <v>18</v>
      </c>
      <c r="G46" s="1" t="s">
        <v>24</v>
      </c>
      <c r="H46" s="1">
        <v>2</v>
      </c>
      <c r="I46" s="1">
        <v>2</v>
      </c>
      <c r="J46" s="1">
        <v>0</v>
      </c>
      <c r="K46" s="1">
        <v>2</v>
      </c>
      <c r="L46" s="1">
        <v>2</v>
      </c>
      <c r="M46" s="1">
        <v>1</v>
      </c>
      <c r="N46" s="1">
        <v>3</v>
      </c>
      <c r="O46" s="1">
        <v>0</v>
      </c>
      <c r="P46" s="1">
        <v>1</v>
      </c>
      <c r="Q46" s="1">
        <v>3</v>
      </c>
      <c r="R46" s="1">
        <v>2</v>
      </c>
      <c r="S46" s="1">
        <v>3</v>
      </c>
      <c r="T46" s="4">
        <f>H46+K46+N46+R46</f>
        <v>9</v>
      </c>
      <c r="U46" s="5">
        <f>J46+M46+O46+Q46</f>
        <v>4</v>
      </c>
      <c r="V46" s="5">
        <f>I46+L46+P46+S46</f>
        <v>8</v>
      </c>
      <c r="W46" s="1" t="s">
        <v>59</v>
      </c>
      <c r="X46" s="2" t="s">
        <v>1254</v>
      </c>
      <c r="AB46" s="1">
        <f>SUM(Y46:AA46)</f>
        <v>0</v>
      </c>
      <c r="AC46" s="7" t="e">
        <f>Y46*100/AB46</f>
        <v>#DIV/0!</v>
      </c>
      <c r="AD46" s="7" t="e">
        <f>Z46*100/AB46</f>
        <v>#DIV/0!</v>
      </c>
      <c r="AE46" s="7" t="e">
        <f>AA46*100/AB46</f>
        <v>#DIV/0!</v>
      </c>
      <c r="AJ46" s="1" t="s">
        <v>48</v>
      </c>
      <c r="AK46" s="1">
        <v>2</v>
      </c>
      <c r="AL46" s="1">
        <v>50</v>
      </c>
      <c r="AM46" s="1">
        <v>50</v>
      </c>
      <c r="AN46" s="1">
        <v>11</v>
      </c>
      <c r="AO46" s="1" t="s">
        <v>8</v>
      </c>
      <c r="AP46" s="1">
        <v>57</v>
      </c>
      <c r="AQ46" s="1">
        <v>53</v>
      </c>
      <c r="AR46" s="1">
        <f>AVERAGE(AP46:AQ46)</f>
        <v>55</v>
      </c>
      <c r="AS46" s="1">
        <v>0</v>
      </c>
      <c r="AV46" s="1">
        <v>100</v>
      </c>
      <c r="AW46" s="1">
        <v>0</v>
      </c>
    </row>
    <row r="47" spans="1:49" x14ac:dyDescent="0.3">
      <c r="A47" s="1">
        <v>44</v>
      </c>
      <c r="B47" s="1" t="s">
        <v>4</v>
      </c>
      <c r="C47" s="1">
        <v>8</v>
      </c>
      <c r="D47" s="1">
        <v>15</v>
      </c>
      <c r="E47" s="1" t="s">
        <v>1268</v>
      </c>
      <c r="F47" s="1" t="s">
        <v>18</v>
      </c>
      <c r="G47" s="1" t="s">
        <v>24</v>
      </c>
      <c r="H47" s="1">
        <v>1</v>
      </c>
      <c r="I47" s="1">
        <v>2</v>
      </c>
      <c r="J47" s="1">
        <v>0</v>
      </c>
      <c r="K47" s="1">
        <v>0</v>
      </c>
      <c r="L47" s="1">
        <v>3</v>
      </c>
      <c r="M47" s="1">
        <v>2</v>
      </c>
      <c r="N47" s="1">
        <v>1</v>
      </c>
      <c r="O47" s="1">
        <v>0</v>
      </c>
      <c r="P47" s="1">
        <v>2</v>
      </c>
      <c r="Q47" s="1">
        <v>0</v>
      </c>
      <c r="R47" s="1">
        <v>2</v>
      </c>
      <c r="S47" s="1">
        <v>2</v>
      </c>
      <c r="T47" s="5">
        <f>H47+K47+N47+R47</f>
        <v>4</v>
      </c>
      <c r="U47" s="6">
        <f>J47+M47+O47+Q47</f>
        <v>2</v>
      </c>
      <c r="V47" s="4">
        <f>I47+L47+P47+S47</f>
        <v>9</v>
      </c>
      <c r="W47" s="1" t="s">
        <v>8</v>
      </c>
      <c r="AB47" s="1">
        <f>SUM(Y47:AA47)</f>
        <v>0</v>
      </c>
      <c r="AC47" s="7" t="e">
        <f>Y47*100/AB47</f>
        <v>#DIV/0!</v>
      </c>
      <c r="AD47" s="7" t="e">
        <f>Z47*100/AB47</f>
        <v>#DIV/0!</v>
      </c>
      <c r="AE47" s="7" t="e">
        <f>AA47*100/AB47</f>
        <v>#DIV/0!</v>
      </c>
      <c r="AJ47" s="1" t="s">
        <v>48</v>
      </c>
      <c r="AK47" s="1">
        <v>6</v>
      </c>
      <c r="AO47" s="1" t="s">
        <v>48</v>
      </c>
      <c r="AR47" s="1" t="s">
        <v>8</v>
      </c>
    </row>
    <row r="48" spans="1:49" x14ac:dyDescent="0.3">
      <c r="A48" s="1">
        <v>45</v>
      </c>
      <c r="B48" s="1" t="s">
        <v>4</v>
      </c>
      <c r="C48" s="1">
        <v>8</v>
      </c>
      <c r="D48" s="1">
        <v>15</v>
      </c>
      <c r="E48" s="1" t="s">
        <v>1268</v>
      </c>
      <c r="F48" s="1" t="s">
        <v>18</v>
      </c>
      <c r="G48" s="1" t="s">
        <v>24</v>
      </c>
      <c r="H48" s="1">
        <v>3</v>
      </c>
      <c r="I48" s="1">
        <v>2</v>
      </c>
      <c r="J48" s="1">
        <v>1</v>
      </c>
      <c r="K48" s="1">
        <v>2</v>
      </c>
      <c r="L48" s="1">
        <v>0</v>
      </c>
      <c r="M48" s="1">
        <v>2</v>
      </c>
      <c r="N48" s="1">
        <v>2</v>
      </c>
      <c r="O48" s="1">
        <v>1</v>
      </c>
      <c r="P48" s="1">
        <v>2</v>
      </c>
      <c r="Q48" s="1">
        <v>3</v>
      </c>
      <c r="R48" s="1">
        <v>2</v>
      </c>
      <c r="S48" s="1">
        <v>3</v>
      </c>
      <c r="T48" s="4">
        <f>H48+K48+N48+R48</f>
        <v>9</v>
      </c>
      <c r="U48" s="5">
        <f>J48+M48+O48+Q48</f>
        <v>7</v>
      </c>
      <c r="V48" s="5">
        <f>I48+L48+P48+S48</f>
        <v>7</v>
      </c>
      <c r="W48" s="1" t="s">
        <v>61</v>
      </c>
      <c r="AB48" s="1">
        <f>SUM(Y48:AA48)</f>
        <v>0</v>
      </c>
      <c r="AC48" s="7" t="e">
        <f>Y48*100/AB48</f>
        <v>#DIV/0!</v>
      </c>
      <c r="AD48" s="7" t="e">
        <f>Z48*100/AB48</f>
        <v>#DIV/0!</v>
      </c>
      <c r="AE48" s="7" t="e">
        <f>AA48*100/AB48</f>
        <v>#DIV/0!</v>
      </c>
      <c r="AJ48" s="1" t="s">
        <v>48</v>
      </c>
      <c r="AK48" s="1">
        <v>8</v>
      </c>
      <c r="AL48" s="1">
        <v>50</v>
      </c>
      <c r="AM48" s="1">
        <v>50</v>
      </c>
      <c r="AN48" s="1">
        <v>6</v>
      </c>
      <c r="AO48" s="1" t="s">
        <v>8</v>
      </c>
      <c r="AP48" s="1">
        <v>46.5</v>
      </c>
      <c r="AQ48" s="1">
        <v>25.3</v>
      </c>
      <c r="AR48" s="1">
        <f>AVERAGE(AP48:AQ48)</f>
        <v>35.9</v>
      </c>
    </row>
    <row r="49" spans="1:44" x14ac:dyDescent="0.3">
      <c r="A49" s="1">
        <v>46</v>
      </c>
      <c r="B49" s="1" t="s">
        <v>4</v>
      </c>
      <c r="C49" s="1">
        <v>8</v>
      </c>
      <c r="D49" s="1">
        <v>14</v>
      </c>
      <c r="E49" s="1" t="s">
        <v>1268</v>
      </c>
      <c r="F49" s="1" t="s">
        <v>18</v>
      </c>
      <c r="G49" s="1" t="s">
        <v>24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3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6">
        <f>H49+K49+N49+R49</f>
        <v>0</v>
      </c>
      <c r="U49" s="6">
        <f>J49+M49+O49+Q49</f>
        <v>3</v>
      </c>
      <c r="V49" s="6">
        <f>I49+L49+P49+S49</f>
        <v>0</v>
      </c>
      <c r="W49" s="1" t="s">
        <v>61</v>
      </c>
      <c r="AB49" s="1">
        <f>SUM(Y49:AA49)</f>
        <v>0</v>
      </c>
      <c r="AC49" s="7" t="e">
        <f>Y49*100/AB49</f>
        <v>#DIV/0!</v>
      </c>
      <c r="AD49" s="7" t="e">
        <f>Z49*100/AB49</f>
        <v>#DIV/0!</v>
      </c>
      <c r="AE49" s="7" t="e">
        <f>AA49*100/AB49</f>
        <v>#DIV/0!</v>
      </c>
      <c r="AJ49" s="1" t="s">
        <v>48</v>
      </c>
      <c r="AK49" s="1">
        <v>4</v>
      </c>
      <c r="AL49" s="1">
        <v>100</v>
      </c>
      <c r="AM49" s="1">
        <v>0</v>
      </c>
      <c r="AN49" s="1">
        <v>1</v>
      </c>
      <c r="AO49" s="1" t="s">
        <v>8</v>
      </c>
      <c r="AP49" s="1">
        <v>54.8</v>
      </c>
      <c r="AQ49" s="1" t="s">
        <v>8</v>
      </c>
      <c r="AR49" s="1">
        <f>AVERAGE(AP49:AQ49)</f>
        <v>54.8</v>
      </c>
    </row>
    <row r="50" spans="1:44" x14ac:dyDescent="0.3">
      <c r="A50" s="1">
        <v>47</v>
      </c>
      <c r="B50" s="1" t="s">
        <v>4</v>
      </c>
      <c r="C50" s="1">
        <v>8</v>
      </c>
      <c r="D50" s="1">
        <v>14</v>
      </c>
      <c r="E50" s="1" t="s">
        <v>1268</v>
      </c>
      <c r="F50" s="1" t="s">
        <v>18</v>
      </c>
      <c r="G50" s="1" t="s">
        <v>24</v>
      </c>
      <c r="H50" s="1">
        <v>3</v>
      </c>
      <c r="I50" s="1">
        <v>0</v>
      </c>
      <c r="J50" s="1">
        <v>2</v>
      </c>
      <c r="K50" s="1">
        <v>0</v>
      </c>
      <c r="L50" s="1">
        <v>0</v>
      </c>
      <c r="M50" s="1">
        <v>1</v>
      </c>
      <c r="N50" s="1">
        <v>1</v>
      </c>
      <c r="O50" s="1">
        <v>0</v>
      </c>
      <c r="P50" s="1">
        <v>1</v>
      </c>
      <c r="Q50" s="1">
        <v>1</v>
      </c>
      <c r="R50" s="1">
        <v>1</v>
      </c>
      <c r="S50" s="1">
        <v>2</v>
      </c>
      <c r="T50" s="5">
        <f>H50+K50+N50+R50</f>
        <v>5</v>
      </c>
      <c r="U50" s="5">
        <f>J50+M50+O50+Q50</f>
        <v>4</v>
      </c>
      <c r="V50" s="6">
        <f>I50+L50+P50+S50</f>
        <v>3</v>
      </c>
      <c r="W50" s="1" t="s">
        <v>8</v>
      </c>
      <c r="AB50" s="1">
        <f>SUM(Y50:AA50)</f>
        <v>0</v>
      </c>
      <c r="AC50" s="7" t="e">
        <f>Y50*100/AB50</f>
        <v>#DIV/0!</v>
      </c>
      <c r="AD50" s="7" t="e">
        <f>Z50*100/AB50</f>
        <v>#DIV/0!</v>
      </c>
      <c r="AE50" s="7" t="e">
        <f>AA50*100/AB50</f>
        <v>#DIV/0!</v>
      </c>
      <c r="AJ50" s="1" t="s">
        <v>48</v>
      </c>
      <c r="AK50" s="1">
        <v>1</v>
      </c>
      <c r="AL50" s="1">
        <v>0</v>
      </c>
      <c r="AM50" s="1">
        <v>100</v>
      </c>
      <c r="AN50" s="1">
        <v>11</v>
      </c>
      <c r="AO50" s="1" t="s">
        <v>8</v>
      </c>
      <c r="AP50" s="1" t="s">
        <v>8</v>
      </c>
      <c r="AQ50" s="1">
        <v>43</v>
      </c>
      <c r="AR50" s="1">
        <f>AVERAGE(AP50:AQ50)</f>
        <v>43</v>
      </c>
    </row>
    <row r="51" spans="1:44" x14ac:dyDescent="0.3">
      <c r="A51" s="1">
        <v>48</v>
      </c>
      <c r="B51" s="1" t="s">
        <v>4</v>
      </c>
      <c r="C51" s="1">
        <v>8</v>
      </c>
      <c r="D51" s="1">
        <v>14</v>
      </c>
      <c r="E51" s="1" t="s">
        <v>1268</v>
      </c>
      <c r="F51" s="1" t="s">
        <v>18</v>
      </c>
      <c r="G51" s="1" t="s">
        <v>24</v>
      </c>
      <c r="H51" s="1">
        <v>2</v>
      </c>
      <c r="I51" s="1">
        <v>2</v>
      </c>
      <c r="J51" s="1">
        <v>3</v>
      </c>
      <c r="K51" s="1">
        <v>2</v>
      </c>
      <c r="L51" s="1">
        <v>1</v>
      </c>
      <c r="M51" s="1">
        <v>2</v>
      </c>
      <c r="N51" s="1">
        <v>1</v>
      </c>
      <c r="O51" s="1">
        <v>2</v>
      </c>
      <c r="P51" s="1">
        <v>2</v>
      </c>
      <c r="Q51" s="1">
        <v>0</v>
      </c>
      <c r="R51" s="1">
        <v>0</v>
      </c>
      <c r="S51" s="1">
        <v>2</v>
      </c>
      <c r="T51" s="5">
        <f>H51+K51+N51+R51</f>
        <v>5</v>
      </c>
      <c r="U51" s="5">
        <f>J51+M51+O51+Q51</f>
        <v>7</v>
      </c>
      <c r="V51" s="5">
        <f>I51+L51+P51+S51</f>
        <v>7</v>
      </c>
      <c r="W51" s="1" t="s">
        <v>8</v>
      </c>
      <c r="AB51" s="1">
        <f>SUM(Y51:AA51)</f>
        <v>0</v>
      </c>
      <c r="AC51" s="7" t="e">
        <f>Y51*100/AB51</f>
        <v>#DIV/0!</v>
      </c>
      <c r="AD51" s="7" t="e">
        <f>Z51*100/AB51</f>
        <v>#DIV/0!</v>
      </c>
      <c r="AE51" s="7" t="e">
        <f>AA51*100/AB51</f>
        <v>#DIV/0!</v>
      </c>
      <c r="AJ51" s="1" t="s">
        <v>48</v>
      </c>
      <c r="AK51" s="1" t="s">
        <v>48</v>
      </c>
      <c r="AL51" s="1">
        <v>100</v>
      </c>
      <c r="AM51" s="1">
        <v>0</v>
      </c>
      <c r="AO51" s="1" t="s">
        <v>8</v>
      </c>
      <c r="AP51" s="1">
        <v>8.4</v>
      </c>
      <c r="AQ51" s="1" t="s">
        <v>8</v>
      </c>
      <c r="AR51" s="1">
        <f>AVERAGE(AP51:AQ51)</f>
        <v>8.4</v>
      </c>
    </row>
    <row r="52" spans="1:44" x14ac:dyDescent="0.3">
      <c r="A52" s="1">
        <v>49</v>
      </c>
      <c r="B52" s="1" t="s">
        <v>4</v>
      </c>
      <c r="C52" s="1">
        <v>8</v>
      </c>
      <c r="D52" s="1">
        <v>14</v>
      </c>
      <c r="E52" s="1" t="s">
        <v>1268</v>
      </c>
      <c r="F52" s="1" t="s">
        <v>18</v>
      </c>
      <c r="G52" s="1" t="s">
        <v>24</v>
      </c>
      <c r="H52" s="1">
        <v>2</v>
      </c>
      <c r="I52" s="1">
        <v>2</v>
      </c>
      <c r="J52" s="1">
        <v>0</v>
      </c>
      <c r="K52" s="1">
        <v>2</v>
      </c>
      <c r="L52" s="1">
        <v>2</v>
      </c>
      <c r="M52" s="1">
        <v>3</v>
      </c>
      <c r="N52" s="1">
        <v>3</v>
      </c>
      <c r="O52" s="1">
        <v>2</v>
      </c>
      <c r="P52" s="1">
        <v>2</v>
      </c>
      <c r="Q52" s="1">
        <v>2</v>
      </c>
      <c r="R52" s="1">
        <v>3</v>
      </c>
      <c r="S52" s="1">
        <v>1</v>
      </c>
      <c r="T52" s="4">
        <f>H52+K52+N52+R52</f>
        <v>10</v>
      </c>
      <c r="U52" s="5">
        <f>J52+M52+O52+Q52</f>
        <v>7</v>
      </c>
      <c r="V52" s="5">
        <f>I52+L52+P52+S52</f>
        <v>7</v>
      </c>
      <c r="W52" s="1" t="s">
        <v>62</v>
      </c>
      <c r="AB52" s="1">
        <f>SUM(Y52:AA52)</f>
        <v>0</v>
      </c>
      <c r="AC52" s="7" t="e">
        <f>Y52*100/AB52</f>
        <v>#DIV/0!</v>
      </c>
      <c r="AD52" s="7" t="e">
        <f>Z52*100/AB52</f>
        <v>#DIV/0!</v>
      </c>
      <c r="AE52" s="7" t="e">
        <f>AA52*100/AB52</f>
        <v>#DIV/0!</v>
      </c>
      <c r="AJ52" s="1" t="s">
        <v>48</v>
      </c>
      <c r="AK52" s="1">
        <v>4</v>
      </c>
      <c r="AL52" s="1">
        <v>100</v>
      </c>
      <c r="AM52" s="1">
        <v>0</v>
      </c>
      <c r="AN52" s="1">
        <v>13</v>
      </c>
      <c r="AO52" s="1" t="s">
        <v>8</v>
      </c>
      <c r="AP52" s="1">
        <v>75.5</v>
      </c>
      <c r="AQ52" s="1" t="s">
        <v>8</v>
      </c>
      <c r="AR52" s="1">
        <f>AVERAGE(AP52:AQ52)</f>
        <v>75.5</v>
      </c>
    </row>
    <row r="53" spans="1:44" x14ac:dyDescent="0.3">
      <c r="A53" s="1">
        <v>50</v>
      </c>
      <c r="B53" s="1" t="s">
        <v>19</v>
      </c>
      <c r="C53" s="1">
        <v>8</v>
      </c>
      <c r="D53" s="1">
        <v>13</v>
      </c>
      <c r="E53" s="1" t="s">
        <v>1270</v>
      </c>
      <c r="F53" s="1" t="s">
        <v>18</v>
      </c>
      <c r="G53" s="1" t="s">
        <v>24</v>
      </c>
      <c r="H53" s="1">
        <v>2</v>
      </c>
      <c r="I53" s="1">
        <v>2</v>
      </c>
      <c r="J53" s="1">
        <v>1</v>
      </c>
      <c r="K53" s="1">
        <v>3</v>
      </c>
      <c r="L53" s="1">
        <v>2</v>
      </c>
      <c r="M53" s="1">
        <v>2</v>
      </c>
      <c r="N53" s="1">
        <v>2</v>
      </c>
      <c r="O53" s="1">
        <v>2</v>
      </c>
      <c r="P53" s="1">
        <v>1</v>
      </c>
      <c r="Q53" s="1">
        <v>2</v>
      </c>
      <c r="R53" s="1">
        <v>3</v>
      </c>
      <c r="S53" s="1">
        <v>2</v>
      </c>
      <c r="T53" s="4">
        <f>H53+K53+N53+R53</f>
        <v>10</v>
      </c>
      <c r="U53" s="5">
        <f>J53+M53+O53+Q53</f>
        <v>7</v>
      </c>
      <c r="V53" s="5">
        <f>I53+L53+P53+S53</f>
        <v>7</v>
      </c>
      <c r="W53" s="1" t="s">
        <v>62</v>
      </c>
      <c r="AB53" s="1">
        <f>SUM(Y53:AA53)</f>
        <v>0</v>
      </c>
      <c r="AC53" s="7" t="e">
        <f>Y53*100/AB53</f>
        <v>#DIV/0!</v>
      </c>
      <c r="AD53" s="7" t="e">
        <f>Z53*100/AB53</f>
        <v>#DIV/0!</v>
      </c>
      <c r="AE53" s="7" t="e">
        <f>AA53*100/AB53</f>
        <v>#DIV/0!</v>
      </c>
      <c r="AJ53" s="1" t="s">
        <v>48</v>
      </c>
      <c r="AK53" s="1">
        <v>6</v>
      </c>
      <c r="AL53" s="1">
        <v>66.7</v>
      </c>
      <c r="AM53" s="1">
        <v>33.299999999999997</v>
      </c>
      <c r="AN53" s="1">
        <v>9</v>
      </c>
      <c r="AO53" s="1" t="s">
        <v>8</v>
      </c>
      <c r="AP53" s="1">
        <v>57.3</v>
      </c>
      <c r="AQ53" s="1">
        <v>54</v>
      </c>
      <c r="AR53" s="1">
        <f>AVERAGE(AP53:AQ53)</f>
        <v>55.65</v>
      </c>
    </row>
    <row r="54" spans="1:44" ht="43.2" x14ac:dyDescent="0.3">
      <c r="A54" s="1">
        <v>51</v>
      </c>
      <c r="B54" s="1" t="s">
        <v>19</v>
      </c>
      <c r="C54" s="1">
        <v>8</v>
      </c>
      <c r="D54" s="1">
        <v>15</v>
      </c>
      <c r="E54" s="1" t="s">
        <v>1268</v>
      </c>
      <c r="F54" s="1" t="s">
        <v>18</v>
      </c>
      <c r="G54" s="1" t="s">
        <v>24</v>
      </c>
      <c r="H54" s="1">
        <v>2</v>
      </c>
      <c r="I54" s="1">
        <v>3</v>
      </c>
      <c r="J54" s="1">
        <v>3</v>
      </c>
      <c r="K54" s="1">
        <v>0</v>
      </c>
      <c r="L54" s="1">
        <v>3</v>
      </c>
      <c r="M54" s="1">
        <v>2</v>
      </c>
      <c r="N54" s="1">
        <v>0</v>
      </c>
      <c r="O54" s="1">
        <v>1</v>
      </c>
      <c r="P54" s="1">
        <v>3</v>
      </c>
      <c r="Q54" s="1">
        <v>0</v>
      </c>
      <c r="R54" s="1">
        <v>3</v>
      </c>
      <c r="S54" s="1">
        <v>3</v>
      </c>
      <c r="T54" s="5">
        <f>H54+K54+N54+R54</f>
        <v>5</v>
      </c>
      <c r="U54" s="5">
        <f>J54+M54+O54+Q54</f>
        <v>6</v>
      </c>
      <c r="V54" s="4">
        <f>I54+L54+P54+S54</f>
        <v>12</v>
      </c>
      <c r="W54" s="1" t="s">
        <v>59</v>
      </c>
      <c r="X54" s="2" t="s">
        <v>1255</v>
      </c>
      <c r="AB54" s="1">
        <f>SUM(Y54:AA54)</f>
        <v>0</v>
      </c>
      <c r="AC54" s="7" t="e">
        <f>Y54*100/AB54</f>
        <v>#DIV/0!</v>
      </c>
      <c r="AD54" s="7" t="e">
        <f>Z54*100/AB54</f>
        <v>#DIV/0!</v>
      </c>
      <c r="AE54" s="7" t="e">
        <f>AA54*100/AB54</f>
        <v>#DIV/0!</v>
      </c>
      <c r="AJ54" s="1" t="s">
        <v>8</v>
      </c>
      <c r="AR54" s="1" t="s">
        <v>8</v>
      </c>
    </row>
    <row r="55" spans="1:44" x14ac:dyDescent="0.3">
      <c r="A55" s="1">
        <v>52</v>
      </c>
      <c r="B55" s="1" t="s">
        <v>4</v>
      </c>
      <c r="C55" s="1">
        <v>8</v>
      </c>
      <c r="D55" s="1">
        <v>14</v>
      </c>
      <c r="E55" s="1" t="s">
        <v>1268</v>
      </c>
      <c r="F55" s="1" t="s">
        <v>18</v>
      </c>
      <c r="G55" s="1" t="s">
        <v>24</v>
      </c>
      <c r="H55" s="1">
        <v>1</v>
      </c>
      <c r="I55" s="1">
        <v>2</v>
      </c>
      <c r="J55" s="1">
        <v>0</v>
      </c>
      <c r="K55" s="1">
        <v>3</v>
      </c>
      <c r="L55" s="1">
        <v>2</v>
      </c>
      <c r="M55" s="1">
        <v>2</v>
      </c>
      <c r="N55" s="1">
        <v>0</v>
      </c>
      <c r="O55" s="1">
        <v>2</v>
      </c>
      <c r="P55" s="1">
        <v>2</v>
      </c>
      <c r="Q55" s="1">
        <v>2</v>
      </c>
      <c r="R55" s="1">
        <v>1</v>
      </c>
      <c r="S55" s="1">
        <v>2</v>
      </c>
      <c r="T55" s="5">
        <f>H55+K55+N55+R55</f>
        <v>5</v>
      </c>
      <c r="U55" s="5">
        <f>J55+M55+O55+Q55</f>
        <v>6</v>
      </c>
      <c r="V55" s="5">
        <f>I55+L55+P55+S55</f>
        <v>8</v>
      </c>
      <c r="W55" s="1" t="s">
        <v>62</v>
      </c>
      <c r="AB55" s="1">
        <f>SUM(Y55:AA55)</f>
        <v>0</v>
      </c>
      <c r="AC55" s="7" t="e">
        <f>Y55*100/AB55</f>
        <v>#DIV/0!</v>
      </c>
      <c r="AD55" s="7" t="e">
        <f>Z55*100/AB55</f>
        <v>#DIV/0!</v>
      </c>
      <c r="AE55" s="7" t="e">
        <f>AA55*100/AB55</f>
        <v>#DIV/0!</v>
      </c>
      <c r="AJ55" s="1" t="s">
        <v>48</v>
      </c>
      <c r="AK55" s="1">
        <v>3</v>
      </c>
      <c r="AL55" s="1">
        <v>100</v>
      </c>
      <c r="AM55" s="1">
        <v>0</v>
      </c>
      <c r="AN55" s="1">
        <v>1</v>
      </c>
      <c r="AO55" s="1" t="s">
        <v>8</v>
      </c>
      <c r="AP55" s="1">
        <v>33.299999999999997</v>
      </c>
      <c r="AQ55" s="1" t="s">
        <v>8</v>
      </c>
      <c r="AR55" s="1">
        <f>AVERAGE(AP55:AQ55)</f>
        <v>33.299999999999997</v>
      </c>
    </row>
    <row r="56" spans="1:44" x14ac:dyDescent="0.3">
      <c r="A56" s="1">
        <v>53</v>
      </c>
      <c r="B56" s="1" t="s">
        <v>4</v>
      </c>
      <c r="C56" s="1">
        <v>8</v>
      </c>
      <c r="D56" s="1">
        <v>14</v>
      </c>
      <c r="E56" s="1" t="s">
        <v>1268</v>
      </c>
      <c r="F56" s="1" t="s">
        <v>18</v>
      </c>
      <c r="G56" s="1" t="s">
        <v>24</v>
      </c>
      <c r="H56" s="1">
        <v>1</v>
      </c>
      <c r="I56" s="1">
        <v>1</v>
      </c>
      <c r="J56" s="1">
        <v>3</v>
      </c>
      <c r="K56" s="1">
        <v>0</v>
      </c>
      <c r="L56" s="1">
        <v>0</v>
      </c>
      <c r="M56" s="1">
        <v>1</v>
      </c>
      <c r="N56" s="1">
        <v>2</v>
      </c>
      <c r="O56" s="1">
        <v>2</v>
      </c>
      <c r="P56" s="1">
        <v>2</v>
      </c>
      <c r="Q56" s="1">
        <v>0</v>
      </c>
      <c r="R56" s="1">
        <v>2</v>
      </c>
      <c r="S56" s="1">
        <v>3</v>
      </c>
      <c r="T56" s="5">
        <f>H56+K56+N56+R56</f>
        <v>5</v>
      </c>
      <c r="U56" s="5">
        <f>J56+M56+O56+Q56</f>
        <v>6</v>
      </c>
      <c r="V56" s="5">
        <f>I56+L56+P56+S56</f>
        <v>6</v>
      </c>
      <c r="W56" s="1" t="s">
        <v>8</v>
      </c>
      <c r="AB56" s="1">
        <f>SUM(Y56:AA56)</f>
        <v>0</v>
      </c>
      <c r="AC56" s="7" t="e">
        <f>Y56*100/AB56</f>
        <v>#DIV/0!</v>
      </c>
      <c r="AD56" s="7" t="e">
        <f>Z56*100/AB56</f>
        <v>#DIV/0!</v>
      </c>
      <c r="AE56" s="7" t="e">
        <f>AA56*100/AB56</f>
        <v>#DIV/0!</v>
      </c>
      <c r="AJ56" s="1" t="s">
        <v>48</v>
      </c>
      <c r="AK56" s="1">
        <v>6</v>
      </c>
      <c r="AL56" s="1">
        <v>83.3</v>
      </c>
      <c r="AM56" s="1">
        <v>16.7</v>
      </c>
      <c r="AN56" s="1">
        <v>4</v>
      </c>
      <c r="AO56" s="1" t="s">
        <v>8</v>
      </c>
      <c r="AP56" s="1">
        <v>44.2</v>
      </c>
      <c r="AQ56" s="1">
        <v>8</v>
      </c>
      <c r="AR56" s="1">
        <f>AVERAGE(AP56:AQ56)</f>
        <v>26.1</v>
      </c>
    </row>
    <row r="57" spans="1:44" x14ac:dyDescent="0.3">
      <c r="A57" s="1">
        <v>54</v>
      </c>
      <c r="B57" s="1" t="s">
        <v>19</v>
      </c>
      <c r="C57" s="1">
        <v>8</v>
      </c>
      <c r="D57" s="1">
        <v>14</v>
      </c>
      <c r="E57" s="1" t="s">
        <v>1268</v>
      </c>
      <c r="F57" s="1" t="s">
        <v>18</v>
      </c>
      <c r="G57" s="1" t="s">
        <v>24</v>
      </c>
      <c r="H57" s="1">
        <v>2</v>
      </c>
      <c r="I57" s="1">
        <v>1</v>
      </c>
      <c r="J57" s="1">
        <v>3</v>
      </c>
      <c r="K57" s="1">
        <v>2</v>
      </c>
      <c r="L57" s="1">
        <v>2</v>
      </c>
      <c r="M57" s="1">
        <v>2</v>
      </c>
      <c r="N57" s="1">
        <v>3</v>
      </c>
      <c r="O57" s="1">
        <v>3</v>
      </c>
      <c r="P57" s="1">
        <v>2</v>
      </c>
      <c r="Q57" s="1">
        <v>2</v>
      </c>
      <c r="R57" s="1">
        <v>2</v>
      </c>
      <c r="S57" s="1">
        <v>2</v>
      </c>
      <c r="T57" s="4">
        <f>H57+K57+N57+R57</f>
        <v>9</v>
      </c>
      <c r="U57" s="4">
        <f>J57+M57+O57+Q57</f>
        <v>10</v>
      </c>
      <c r="V57" s="5">
        <f>I57+L57+P57+S57</f>
        <v>7</v>
      </c>
      <c r="W57" s="1" t="s">
        <v>8</v>
      </c>
      <c r="AB57" s="1">
        <f>SUM(Y57:AA57)</f>
        <v>0</v>
      </c>
      <c r="AC57" s="7" t="e">
        <f>Y57*100/AB57</f>
        <v>#DIV/0!</v>
      </c>
      <c r="AD57" s="7" t="e">
        <f>Z57*100/AB57</f>
        <v>#DIV/0!</v>
      </c>
      <c r="AE57" s="7" t="e">
        <f>AA57*100/AB57</f>
        <v>#DIV/0!</v>
      </c>
      <c r="AJ57" s="1" t="s">
        <v>48</v>
      </c>
      <c r="AK57" s="1">
        <v>4</v>
      </c>
      <c r="AL57" s="1">
        <v>75</v>
      </c>
      <c r="AM57" s="1">
        <v>25</v>
      </c>
      <c r="AN57" s="1">
        <v>13</v>
      </c>
      <c r="AO57" s="1" t="s">
        <v>8</v>
      </c>
      <c r="AP57" s="1">
        <v>64.3</v>
      </c>
      <c r="AQ57" s="1">
        <v>24</v>
      </c>
      <c r="AR57" s="1">
        <f>AVERAGE(AP57:AQ57)</f>
        <v>44.15</v>
      </c>
    </row>
    <row r="58" spans="1:44" x14ac:dyDescent="0.3">
      <c r="A58" s="1">
        <v>55</v>
      </c>
      <c r="B58" s="1" t="s">
        <v>4</v>
      </c>
      <c r="C58" s="1">
        <v>8</v>
      </c>
      <c r="D58" s="1">
        <v>14</v>
      </c>
      <c r="E58" s="1" t="s">
        <v>1268</v>
      </c>
      <c r="F58" s="1" t="s">
        <v>18</v>
      </c>
      <c r="G58" s="1" t="s">
        <v>24</v>
      </c>
      <c r="H58" s="1">
        <v>2</v>
      </c>
      <c r="I58" s="1">
        <v>2</v>
      </c>
      <c r="J58" s="1">
        <v>0</v>
      </c>
      <c r="K58" s="1">
        <v>1</v>
      </c>
      <c r="L58" s="1">
        <v>1</v>
      </c>
      <c r="M58" s="1">
        <v>2</v>
      </c>
      <c r="N58" s="1">
        <v>1</v>
      </c>
      <c r="O58" s="1">
        <v>1</v>
      </c>
      <c r="P58" s="1">
        <v>1</v>
      </c>
      <c r="Q58" s="1">
        <v>1</v>
      </c>
      <c r="R58" s="1">
        <v>2</v>
      </c>
      <c r="S58" s="1">
        <v>0</v>
      </c>
      <c r="T58" s="5">
        <f>H58+K58+N58+R58</f>
        <v>6</v>
      </c>
      <c r="U58" s="5">
        <f>J58+M58+O58+Q58</f>
        <v>4</v>
      </c>
      <c r="V58" s="5">
        <f>I58+L58+P58+S58</f>
        <v>4</v>
      </c>
      <c r="W58" s="1" t="s">
        <v>8</v>
      </c>
      <c r="AB58" s="1">
        <f>SUM(Y58:AA58)</f>
        <v>0</v>
      </c>
      <c r="AC58" s="7" t="e">
        <f>Y58*100/AB58</f>
        <v>#DIV/0!</v>
      </c>
      <c r="AD58" s="7" t="e">
        <f>Z58*100/AB58</f>
        <v>#DIV/0!</v>
      </c>
      <c r="AE58" s="7" t="e">
        <f>AA58*100/AB58</f>
        <v>#DIV/0!</v>
      </c>
      <c r="AJ58" s="1" t="s">
        <v>48</v>
      </c>
      <c r="AK58" s="1">
        <v>5</v>
      </c>
      <c r="AL58" s="1">
        <v>20</v>
      </c>
      <c r="AM58" s="1">
        <v>80</v>
      </c>
      <c r="AN58" s="1">
        <v>7</v>
      </c>
      <c r="AO58" s="1" t="s">
        <v>8</v>
      </c>
      <c r="AP58" s="1">
        <v>8</v>
      </c>
      <c r="AQ58" s="1">
        <v>55.3</v>
      </c>
      <c r="AR58" s="1">
        <f>AVERAGE(AP58:AQ58)</f>
        <v>31.65</v>
      </c>
    </row>
    <row r="59" spans="1:44" x14ac:dyDescent="0.3">
      <c r="A59" s="1">
        <v>56</v>
      </c>
      <c r="B59" s="1" t="s">
        <v>4</v>
      </c>
      <c r="C59" s="1">
        <v>8</v>
      </c>
      <c r="D59" s="1">
        <v>14</v>
      </c>
      <c r="E59" s="1" t="s">
        <v>1268</v>
      </c>
      <c r="F59" s="1" t="s">
        <v>18</v>
      </c>
      <c r="G59" s="1" t="s">
        <v>24</v>
      </c>
      <c r="H59" s="1">
        <v>2</v>
      </c>
      <c r="I59" s="1">
        <v>2</v>
      </c>
      <c r="J59" s="1">
        <v>1</v>
      </c>
      <c r="K59" s="1">
        <v>0</v>
      </c>
      <c r="L59" s="1">
        <v>0</v>
      </c>
      <c r="M59" s="1">
        <v>3</v>
      </c>
      <c r="N59" s="1">
        <v>0</v>
      </c>
      <c r="O59" s="1">
        <v>1</v>
      </c>
      <c r="P59" s="1">
        <v>1</v>
      </c>
      <c r="Q59" s="1">
        <v>0</v>
      </c>
      <c r="R59" s="1">
        <v>1</v>
      </c>
      <c r="S59" s="1">
        <v>0</v>
      </c>
      <c r="T59" s="6">
        <f>H59+K59+N59+R59</f>
        <v>3</v>
      </c>
      <c r="U59" s="5">
        <f>J59+M59+O59+Q59</f>
        <v>5</v>
      </c>
      <c r="V59" s="6">
        <f>I59+L59+P59+S59</f>
        <v>3</v>
      </c>
      <c r="W59" s="1" t="s">
        <v>8</v>
      </c>
      <c r="AB59" s="1">
        <f>SUM(Y59:AA59)</f>
        <v>0</v>
      </c>
      <c r="AC59" s="7" t="e">
        <f>Y59*100/AB59</f>
        <v>#DIV/0!</v>
      </c>
      <c r="AD59" s="7" t="e">
        <f>Z59*100/AB59</f>
        <v>#DIV/0!</v>
      </c>
      <c r="AE59" s="7" t="e">
        <f>AA59*100/AB59</f>
        <v>#DIV/0!</v>
      </c>
      <c r="AJ59" s="1" t="s">
        <v>8</v>
      </c>
      <c r="AR59" s="1" t="s">
        <v>8</v>
      </c>
    </row>
    <row r="60" spans="1:44" x14ac:dyDescent="0.3">
      <c r="A60" s="1">
        <v>57</v>
      </c>
      <c r="B60" s="1" t="s">
        <v>4</v>
      </c>
      <c r="C60" s="1">
        <v>8</v>
      </c>
      <c r="D60" s="1">
        <v>14</v>
      </c>
      <c r="E60" s="1" t="s">
        <v>1268</v>
      </c>
      <c r="F60" s="1" t="s">
        <v>18</v>
      </c>
      <c r="G60" s="1" t="s">
        <v>24</v>
      </c>
      <c r="H60" s="1">
        <v>3</v>
      </c>
      <c r="I60" s="1">
        <v>2</v>
      </c>
      <c r="J60" s="1">
        <v>3</v>
      </c>
      <c r="K60" s="1">
        <v>2</v>
      </c>
      <c r="L60" s="1">
        <v>3</v>
      </c>
      <c r="M60" s="1">
        <v>3</v>
      </c>
      <c r="N60" s="1">
        <v>3</v>
      </c>
      <c r="O60" s="1">
        <v>2</v>
      </c>
      <c r="P60" s="1">
        <v>2</v>
      </c>
      <c r="Q60" s="1">
        <v>3</v>
      </c>
      <c r="R60" s="1">
        <v>3</v>
      </c>
      <c r="S60" s="1">
        <v>1</v>
      </c>
      <c r="T60" s="4">
        <f>H60+K60+N60+R60</f>
        <v>11</v>
      </c>
      <c r="U60" s="4">
        <f>J60+M60+O60+Q60</f>
        <v>11</v>
      </c>
      <c r="V60" s="5">
        <f>I60+L60+P60+S60</f>
        <v>8</v>
      </c>
      <c r="W60" s="1" t="s">
        <v>8</v>
      </c>
      <c r="AB60" s="1">
        <f>SUM(Y60:AA60)</f>
        <v>0</v>
      </c>
      <c r="AC60" s="7" t="e">
        <f>Y60*100/AB60</f>
        <v>#DIV/0!</v>
      </c>
      <c r="AD60" s="7" t="e">
        <f>Z60*100/AB60</f>
        <v>#DIV/0!</v>
      </c>
      <c r="AE60" s="7" t="e">
        <f>AA60*100/AB60</f>
        <v>#DIV/0!</v>
      </c>
      <c r="AJ60" s="1" t="s">
        <v>8</v>
      </c>
      <c r="AR60" s="1" t="s">
        <v>8</v>
      </c>
    </row>
    <row r="61" spans="1:44" x14ac:dyDescent="0.3">
      <c r="A61" s="1">
        <v>58</v>
      </c>
      <c r="B61" s="1" t="s">
        <v>4</v>
      </c>
      <c r="C61" s="1">
        <v>8</v>
      </c>
      <c r="D61" s="1">
        <v>14</v>
      </c>
      <c r="E61" s="1" t="s">
        <v>1268</v>
      </c>
      <c r="F61" s="1" t="s">
        <v>18</v>
      </c>
      <c r="G61" s="1" t="s">
        <v>24</v>
      </c>
      <c r="H61" s="1">
        <v>2</v>
      </c>
      <c r="I61" s="1">
        <v>2</v>
      </c>
      <c r="J61" s="1">
        <v>2</v>
      </c>
      <c r="K61" s="1">
        <v>0</v>
      </c>
      <c r="L61" s="1">
        <v>2</v>
      </c>
      <c r="M61" s="1">
        <v>1</v>
      </c>
      <c r="N61" s="1">
        <v>1</v>
      </c>
      <c r="O61" s="1">
        <v>0</v>
      </c>
      <c r="P61" s="1">
        <v>1</v>
      </c>
      <c r="Q61" s="1">
        <v>1</v>
      </c>
      <c r="R61" s="1">
        <v>2</v>
      </c>
      <c r="S61" s="1">
        <v>0</v>
      </c>
      <c r="T61" s="5">
        <f>H61+K61+N61+R61</f>
        <v>5</v>
      </c>
      <c r="U61" s="5">
        <f>J61+M61+O61+Q61</f>
        <v>4</v>
      </c>
      <c r="V61" s="5">
        <f>I61+L61+P61+S61</f>
        <v>5</v>
      </c>
      <c r="W61" s="1" t="s">
        <v>8</v>
      </c>
      <c r="AB61" s="1">
        <f>SUM(Y61:AA61)</f>
        <v>0</v>
      </c>
      <c r="AC61" s="7" t="e">
        <f>Y61*100/AB61</f>
        <v>#DIV/0!</v>
      </c>
      <c r="AD61" s="7" t="e">
        <f>Z61*100/AB61</f>
        <v>#DIV/0!</v>
      </c>
      <c r="AE61" s="7" t="e">
        <f>AA61*100/AB61</f>
        <v>#DIV/0!</v>
      </c>
      <c r="AJ61" s="1" t="s">
        <v>48</v>
      </c>
      <c r="AK61" s="1">
        <v>2</v>
      </c>
      <c r="AL61" s="1">
        <v>50</v>
      </c>
      <c r="AM61" s="1">
        <v>50</v>
      </c>
      <c r="AN61" s="1">
        <v>7</v>
      </c>
      <c r="AO61" s="1" t="s">
        <v>8</v>
      </c>
      <c r="AP61" s="1">
        <v>9</v>
      </c>
      <c r="AQ61" s="1">
        <v>35</v>
      </c>
      <c r="AR61" s="1">
        <f>AVERAGE(AP61:AQ61)</f>
        <v>22</v>
      </c>
    </row>
    <row r="62" spans="1:44" x14ac:dyDescent="0.3">
      <c r="A62" s="1">
        <v>59</v>
      </c>
      <c r="B62" s="1" t="s">
        <v>19</v>
      </c>
      <c r="C62" s="1">
        <v>8</v>
      </c>
      <c r="D62" s="1">
        <v>14</v>
      </c>
      <c r="E62" s="1" t="s">
        <v>1268</v>
      </c>
      <c r="F62" s="1" t="s">
        <v>18</v>
      </c>
      <c r="G62" s="1" t="s">
        <v>24</v>
      </c>
      <c r="H62" s="1">
        <v>3</v>
      </c>
      <c r="I62" s="1">
        <v>3</v>
      </c>
      <c r="J62" s="1">
        <v>2</v>
      </c>
      <c r="K62" s="1">
        <v>2</v>
      </c>
      <c r="L62" s="1">
        <v>2</v>
      </c>
      <c r="M62" s="1">
        <v>2</v>
      </c>
      <c r="N62" s="1">
        <v>3</v>
      </c>
      <c r="O62" s="1">
        <v>3</v>
      </c>
      <c r="P62" s="1">
        <v>2</v>
      </c>
      <c r="Q62" s="1">
        <v>3</v>
      </c>
      <c r="R62" s="1">
        <v>3</v>
      </c>
      <c r="S62" s="1">
        <v>3</v>
      </c>
      <c r="T62" s="4">
        <f>H62+K62+N62+R62</f>
        <v>11</v>
      </c>
      <c r="U62" s="4">
        <f>J62+M62+O62+Q62</f>
        <v>10</v>
      </c>
      <c r="V62" s="4">
        <f>I62+L62+P62+S62</f>
        <v>10</v>
      </c>
      <c r="W62" s="1" t="s">
        <v>8</v>
      </c>
      <c r="AB62" s="1">
        <f>SUM(Y62:AA62)</f>
        <v>0</v>
      </c>
      <c r="AC62" s="7" t="e">
        <f>Y62*100/AB62</f>
        <v>#DIV/0!</v>
      </c>
      <c r="AD62" s="7" t="e">
        <f>Z62*100/AB62</f>
        <v>#DIV/0!</v>
      </c>
      <c r="AE62" s="7" t="e">
        <f>AA62*100/AB62</f>
        <v>#DIV/0!</v>
      </c>
      <c r="AJ62" s="1" t="s">
        <v>48</v>
      </c>
      <c r="AK62" s="1">
        <v>7</v>
      </c>
      <c r="AL62" s="1">
        <v>71.400000000000006</v>
      </c>
      <c r="AM62" s="1">
        <v>28.6</v>
      </c>
      <c r="AN62" s="1">
        <v>7</v>
      </c>
      <c r="AO62" s="1" t="s">
        <v>8</v>
      </c>
      <c r="AP62" s="1">
        <v>65</v>
      </c>
      <c r="AQ62" s="1">
        <v>15</v>
      </c>
      <c r="AR62" s="1">
        <f>AVERAGE(AP62:AQ62)</f>
        <v>40</v>
      </c>
    </row>
    <row r="63" spans="1:44" x14ac:dyDescent="0.3">
      <c r="A63" s="1">
        <v>60</v>
      </c>
      <c r="B63" s="1" t="s">
        <v>4</v>
      </c>
      <c r="C63" s="1">
        <v>8</v>
      </c>
      <c r="D63" s="1">
        <v>14</v>
      </c>
      <c r="E63" s="1" t="s">
        <v>1268</v>
      </c>
      <c r="F63" s="1" t="s">
        <v>18</v>
      </c>
      <c r="G63" s="1" t="s">
        <v>24</v>
      </c>
      <c r="H63" s="1">
        <v>3</v>
      </c>
      <c r="I63" s="1">
        <v>2</v>
      </c>
      <c r="J63" s="1">
        <v>3</v>
      </c>
      <c r="K63" s="1">
        <v>2</v>
      </c>
      <c r="L63" s="1">
        <v>3</v>
      </c>
      <c r="M63" s="1">
        <v>3</v>
      </c>
      <c r="N63" s="1">
        <v>3</v>
      </c>
      <c r="O63" s="1">
        <v>3</v>
      </c>
      <c r="P63" s="1">
        <v>3</v>
      </c>
      <c r="Q63" s="1">
        <v>3</v>
      </c>
      <c r="R63" s="1">
        <v>3</v>
      </c>
      <c r="S63" s="1">
        <v>3</v>
      </c>
      <c r="T63" s="4">
        <f>H63+K63+N63+R63</f>
        <v>11</v>
      </c>
      <c r="U63" s="4">
        <f>J63+M63+O63+Q63</f>
        <v>12</v>
      </c>
      <c r="V63" s="4">
        <f>I63+L63+P63+S63</f>
        <v>11</v>
      </c>
      <c r="W63" s="1" t="s">
        <v>48</v>
      </c>
      <c r="Y63" s="1">
        <v>56</v>
      </c>
      <c r="Z63" s="1">
        <v>30</v>
      </c>
      <c r="AA63" s="1">
        <v>30</v>
      </c>
      <c r="AB63" s="1">
        <f>SUM(Y63:AA63)</f>
        <v>116</v>
      </c>
      <c r="AC63" s="7">
        <f>Y63*100/AB63</f>
        <v>48.275862068965516</v>
      </c>
      <c r="AD63" s="7">
        <f>Z63*100/AB63</f>
        <v>25.862068965517242</v>
      </c>
      <c r="AE63" s="7">
        <f>AA63*100/AB63</f>
        <v>25.862068965517242</v>
      </c>
      <c r="AF63" s="1">
        <v>0</v>
      </c>
      <c r="AG63" s="1">
        <v>0</v>
      </c>
      <c r="AH63" s="1">
        <v>0</v>
      </c>
      <c r="AI63" s="1">
        <f>SUM(AF63:AH63)</f>
        <v>0</v>
      </c>
      <c r="AJ63" s="1" t="s">
        <v>48</v>
      </c>
      <c r="AK63" s="1">
        <v>5</v>
      </c>
      <c r="AL63" s="1">
        <v>60</v>
      </c>
      <c r="AM63" s="1">
        <v>40</v>
      </c>
      <c r="AN63" s="1">
        <v>4</v>
      </c>
      <c r="AO63" s="1" t="s">
        <v>8</v>
      </c>
      <c r="AP63" s="1">
        <v>37</v>
      </c>
      <c r="AQ63" s="1">
        <v>30</v>
      </c>
      <c r="AR63" s="1">
        <f>AVERAGE(AP63:AQ63)</f>
        <v>33.5</v>
      </c>
    </row>
    <row r="64" spans="1:44" x14ac:dyDescent="0.3">
      <c r="A64" s="1">
        <v>61</v>
      </c>
      <c r="B64" s="1" t="s">
        <v>4</v>
      </c>
      <c r="C64" s="1">
        <v>8</v>
      </c>
      <c r="D64" s="1">
        <v>14</v>
      </c>
      <c r="E64" s="1" t="s">
        <v>1268</v>
      </c>
      <c r="F64" s="1" t="s">
        <v>18</v>
      </c>
      <c r="G64" s="1" t="s">
        <v>24</v>
      </c>
      <c r="H64" s="1">
        <v>3</v>
      </c>
      <c r="I64" s="1">
        <v>2</v>
      </c>
      <c r="J64" s="1">
        <v>1</v>
      </c>
      <c r="K64" s="1">
        <v>0</v>
      </c>
      <c r="L64" s="1">
        <v>2</v>
      </c>
      <c r="M64" s="1">
        <v>3</v>
      </c>
      <c r="N64" s="1">
        <v>2</v>
      </c>
      <c r="O64" s="1">
        <v>0</v>
      </c>
      <c r="P64" s="1">
        <v>3</v>
      </c>
      <c r="Q64" s="1">
        <v>2</v>
      </c>
      <c r="R64" s="1">
        <v>0</v>
      </c>
      <c r="S64" s="1">
        <v>1</v>
      </c>
      <c r="T64" s="5">
        <f>H64+K64+N64+R64</f>
        <v>5</v>
      </c>
      <c r="U64" s="5">
        <f>J64+M64+O64+Q64</f>
        <v>6</v>
      </c>
      <c r="V64" s="5">
        <f>I64+L64+P64+S64</f>
        <v>8</v>
      </c>
      <c r="W64" s="1" t="s">
        <v>8</v>
      </c>
      <c r="AB64" s="1">
        <f>SUM(Y64:AA64)</f>
        <v>0</v>
      </c>
      <c r="AC64" s="7" t="e">
        <f>Y64*100/AB64</f>
        <v>#DIV/0!</v>
      </c>
      <c r="AD64" s="7" t="e">
        <f>Z64*100/AB64</f>
        <v>#DIV/0!</v>
      </c>
      <c r="AE64" s="7" t="e">
        <f>AA64*100/AB64</f>
        <v>#DIV/0!</v>
      </c>
      <c r="AJ64" s="1" t="s">
        <v>48</v>
      </c>
      <c r="AK64" s="1">
        <v>1</v>
      </c>
      <c r="AL64" s="1">
        <v>100</v>
      </c>
      <c r="AM64" s="1">
        <v>0</v>
      </c>
      <c r="AN64" s="1">
        <v>10</v>
      </c>
      <c r="AO64" s="1" t="s">
        <v>8</v>
      </c>
      <c r="AP64" s="1">
        <v>79</v>
      </c>
      <c r="AQ64" s="1">
        <v>0</v>
      </c>
      <c r="AR64" s="1">
        <f>AVERAGE(AP64:AQ64)</f>
        <v>39.5</v>
      </c>
    </row>
    <row r="65" spans="1:44" x14ac:dyDescent="0.3">
      <c r="A65" s="1">
        <v>62</v>
      </c>
      <c r="B65" s="1" t="s">
        <v>4</v>
      </c>
      <c r="C65" s="1">
        <v>8</v>
      </c>
      <c r="D65" s="1">
        <v>14</v>
      </c>
      <c r="E65" s="1" t="s">
        <v>1268</v>
      </c>
      <c r="F65" s="1" t="s">
        <v>18</v>
      </c>
      <c r="G65" s="1" t="s">
        <v>24</v>
      </c>
      <c r="H65" s="1">
        <v>0</v>
      </c>
      <c r="I65" s="1">
        <v>2</v>
      </c>
      <c r="J65" s="1">
        <v>0</v>
      </c>
      <c r="K65" s="1">
        <v>0</v>
      </c>
      <c r="L65" s="1">
        <v>2</v>
      </c>
      <c r="M65" s="1">
        <v>0</v>
      </c>
      <c r="N65" s="1">
        <v>1</v>
      </c>
      <c r="O65" s="1">
        <v>0</v>
      </c>
      <c r="P65" s="1">
        <v>2</v>
      </c>
      <c r="Q65" s="1">
        <v>0</v>
      </c>
      <c r="R65" s="1">
        <v>0</v>
      </c>
      <c r="S65" s="1">
        <v>2</v>
      </c>
      <c r="T65" s="6">
        <f>H65+K65+N65+R65</f>
        <v>1</v>
      </c>
      <c r="U65" s="6">
        <f>J65+M65+O65+Q65</f>
        <v>0</v>
      </c>
      <c r="V65" s="5">
        <f>I65+L65+P65+S65</f>
        <v>8</v>
      </c>
      <c r="W65" s="1" t="s">
        <v>8</v>
      </c>
      <c r="AB65" s="1">
        <f>SUM(Y65:AA65)</f>
        <v>0</v>
      </c>
      <c r="AC65" s="7" t="e">
        <f>Y65*100/AB65</f>
        <v>#DIV/0!</v>
      </c>
      <c r="AD65" s="7" t="e">
        <f>Z65*100/AB65</f>
        <v>#DIV/0!</v>
      </c>
      <c r="AE65" s="7" t="e">
        <f>AA65*100/AB65</f>
        <v>#DIV/0!</v>
      </c>
      <c r="AJ65" s="1" t="s">
        <v>48</v>
      </c>
      <c r="AK65" s="1">
        <v>2</v>
      </c>
      <c r="AL65" s="1">
        <v>50</v>
      </c>
      <c r="AM65" s="1">
        <v>50</v>
      </c>
      <c r="AN65" s="1">
        <v>0</v>
      </c>
      <c r="AO65" s="1" t="s">
        <v>8</v>
      </c>
      <c r="AP65" s="1">
        <v>102</v>
      </c>
      <c r="AQ65" s="1">
        <v>105</v>
      </c>
      <c r="AR65" s="1">
        <f>AVERAGE(AP65:AQ65)</f>
        <v>103.5</v>
      </c>
    </row>
    <row r="66" spans="1:44" x14ac:dyDescent="0.3">
      <c r="A66" s="1">
        <v>63</v>
      </c>
      <c r="B66" s="1" t="s">
        <v>4</v>
      </c>
      <c r="C66" s="1">
        <v>8</v>
      </c>
      <c r="D66" s="1">
        <v>14</v>
      </c>
      <c r="E66" s="1" t="s">
        <v>1268</v>
      </c>
      <c r="F66" s="1" t="s">
        <v>18</v>
      </c>
      <c r="G66" s="1" t="s">
        <v>24</v>
      </c>
      <c r="H66" s="1">
        <v>1</v>
      </c>
      <c r="I66" s="1">
        <v>3</v>
      </c>
      <c r="J66" s="1">
        <v>3</v>
      </c>
      <c r="K66" s="1">
        <v>2</v>
      </c>
      <c r="L66" s="1">
        <v>2</v>
      </c>
      <c r="M66" s="1">
        <v>1</v>
      </c>
      <c r="N66" s="1">
        <v>2</v>
      </c>
      <c r="O66" s="1">
        <v>2</v>
      </c>
      <c r="P66" s="1">
        <v>2</v>
      </c>
      <c r="Q66" s="1">
        <v>3</v>
      </c>
      <c r="R66" s="1">
        <v>3</v>
      </c>
      <c r="S66" s="1">
        <v>3</v>
      </c>
      <c r="T66" s="5">
        <f>H66+K66+N66+R66</f>
        <v>8</v>
      </c>
      <c r="U66" s="4">
        <f>J66+M66+O66+Q66</f>
        <v>9</v>
      </c>
      <c r="V66" s="4">
        <f>I66+L66+P66+S66</f>
        <v>10</v>
      </c>
      <c r="W66" s="1" t="s">
        <v>61</v>
      </c>
      <c r="AB66" s="1">
        <f>SUM(Y66:AA66)</f>
        <v>0</v>
      </c>
      <c r="AC66" s="7" t="e">
        <f>Y66*100/AB66</f>
        <v>#DIV/0!</v>
      </c>
      <c r="AD66" s="7" t="e">
        <f>Z66*100/AB66</f>
        <v>#DIV/0!</v>
      </c>
      <c r="AE66" s="7" t="e">
        <f>AA66*100/AB66</f>
        <v>#DIV/0!</v>
      </c>
      <c r="AJ66" s="1" t="s">
        <v>48</v>
      </c>
      <c r="AK66" s="1">
        <v>4</v>
      </c>
      <c r="AL66" s="1">
        <v>50</v>
      </c>
      <c r="AM66" s="1">
        <v>50</v>
      </c>
      <c r="AN66" s="1">
        <v>3</v>
      </c>
      <c r="AO66" s="1" t="s">
        <v>8</v>
      </c>
      <c r="AP66" s="1">
        <v>45.5</v>
      </c>
      <c r="AQ66" s="1">
        <v>25</v>
      </c>
      <c r="AR66" s="1">
        <f>AVERAGE(AP66:AQ66)</f>
        <v>35.25</v>
      </c>
    </row>
    <row r="67" spans="1:44" x14ac:dyDescent="0.3">
      <c r="A67" s="1">
        <v>64</v>
      </c>
      <c r="B67" s="1" t="s">
        <v>4</v>
      </c>
      <c r="C67" s="1">
        <v>8</v>
      </c>
      <c r="D67" s="1">
        <v>14</v>
      </c>
      <c r="E67" s="1" t="s">
        <v>1268</v>
      </c>
      <c r="F67" s="1" t="s">
        <v>18</v>
      </c>
      <c r="G67" s="1" t="s">
        <v>24</v>
      </c>
      <c r="H67" s="1">
        <v>0</v>
      </c>
      <c r="I67" s="1">
        <v>2</v>
      </c>
      <c r="J67" s="1">
        <v>2</v>
      </c>
      <c r="K67" s="1">
        <v>1</v>
      </c>
      <c r="L67" s="1">
        <v>0</v>
      </c>
      <c r="M67" s="1">
        <v>1</v>
      </c>
      <c r="N67" s="1">
        <v>3</v>
      </c>
      <c r="O67" s="1">
        <v>2</v>
      </c>
      <c r="P67" s="1">
        <v>2</v>
      </c>
      <c r="Q67" s="1">
        <v>2</v>
      </c>
      <c r="R67" s="1">
        <v>1</v>
      </c>
      <c r="S67" s="1">
        <v>1</v>
      </c>
      <c r="T67" s="5">
        <f>H67+K67+N67+R67</f>
        <v>5</v>
      </c>
      <c r="U67" s="5">
        <f>J67+M67+O67+Q67</f>
        <v>7</v>
      </c>
      <c r="V67" s="5">
        <f>I67+L67+P67+S67</f>
        <v>5</v>
      </c>
      <c r="W67" s="1" t="s">
        <v>61</v>
      </c>
      <c r="AB67" s="1">
        <f>SUM(Y67:AA67)</f>
        <v>0</v>
      </c>
      <c r="AC67" s="7" t="e">
        <f>Y67*100/AB67</f>
        <v>#DIV/0!</v>
      </c>
      <c r="AD67" s="7" t="e">
        <f>Z67*100/AB67</f>
        <v>#DIV/0!</v>
      </c>
      <c r="AE67" s="7" t="e">
        <f>AA67*100/AB67</f>
        <v>#DIV/0!</v>
      </c>
      <c r="AJ67" s="1" t="s">
        <v>48</v>
      </c>
      <c r="AK67" s="1">
        <v>4</v>
      </c>
      <c r="AL67" s="1">
        <v>75</v>
      </c>
      <c r="AM67" s="1">
        <v>25</v>
      </c>
      <c r="AN67" s="1">
        <v>4</v>
      </c>
      <c r="AO67" s="1" t="s">
        <v>8</v>
      </c>
      <c r="AP67" s="1">
        <v>29.3</v>
      </c>
      <c r="AQ67" s="1">
        <v>15</v>
      </c>
      <c r="AR67" s="1">
        <f>AVERAGE(AP67:AQ67)</f>
        <v>22.15</v>
      </c>
    </row>
    <row r="68" spans="1:44" x14ac:dyDescent="0.3">
      <c r="A68" s="1">
        <v>65</v>
      </c>
      <c r="B68" s="1" t="s">
        <v>19</v>
      </c>
      <c r="C68" s="1">
        <v>6</v>
      </c>
      <c r="D68" s="1">
        <v>12</v>
      </c>
      <c r="E68" s="1" t="s">
        <v>1270</v>
      </c>
      <c r="F68" s="1" t="s">
        <v>18</v>
      </c>
      <c r="G68" s="1" t="s">
        <v>24</v>
      </c>
      <c r="H68" s="1">
        <v>2</v>
      </c>
      <c r="I68" s="1">
        <v>2</v>
      </c>
      <c r="J68" s="1">
        <v>3</v>
      </c>
      <c r="K68" s="1">
        <v>2</v>
      </c>
      <c r="L68" s="1">
        <v>3</v>
      </c>
      <c r="M68" s="1">
        <v>1</v>
      </c>
      <c r="N68" s="1">
        <v>3</v>
      </c>
      <c r="O68" s="1">
        <v>2</v>
      </c>
      <c r="P68" s="1">
        <v>2</v>
      </c>
      <c r="Q68" s="1">
        <v>3</v>
      </c>
      <c r="R68" s="1">
        <v>2</v>
      </c>
      <c r="S68" s="1">
        <v>2</v>
      </c>
      <c r="T68" s="4">
        <f>H68+K68+N68+R68</f>
        <v>9</v>
      </c>
      <c r="U68" s="4">
        <f>J68+M68+O68+Q68</f>
        <v>9</v>
      </c>
      <c r="V68" s="4">
        <f>I68+L68+P68+S68</f>
        <v>9</v>
      </c>
      <c r="W68" s="1" t="s">
        <v>48</v>
      </c>
      <c r="Y68" s="1">
        <v>102</v>
      </c>
      <c r="Z68" s="1">
        <v>96</v>
      </c>
      <c r="AA68" s="1">
        <v>120</v>
      </c>
      <c r="AB68" s="1">
        <f>SUM(Y68:AA68)</f>
        <v>318</v>
      </c>
      <c r="AC68" s="7">
        <f>Y68*100/AB68</f>
        <v>32.075471698113205</v>
      </c>
      <c r="AD68" s="7">
        <f>Z68*100/AB68</f>
        <v>30.188679245283019</v>
      </c>
      <c r="AE68" s="7">
        <f>AA68*100/AB68</f>
        <v>37.735849056603776</v>
      </c>
      <c r="AF68" s="1">
        <v>0</v>
      </c>
      <c r="AG68" s="1">
        <v>0</v>
      </c>
      <c r="AH68" s="1">
        <v>0</v>
      </c>
      <c r="AI68" s="1">
        <f>SUM(AF68:AH68)</f>
        <v>0</v>
      </c>
      <c r="AJ68" s="1" t="s">
        <v>8</v>
      </c>
      <c r="AR68" s="1" t="s">
        <v>8</v>
      </c>
    </row>
    <row r="69" spans="1:44" x14ac:dyDescent="0.3">
      <c r="A69" s="1">
        <v>66</v>
      </c>
      <c r="B69" s="1" t="s">
        <v>19</v>
      </c>
      <c r="C69" s="1">
        <v>6</v>
      </c>
      <c r="D69" s="1">
        <v>12</v>
      </c>
      <c r="E69" s="1" t="s">
        <v>1270</v>
      </c>
      <c r="F69" s="1" t="s">
        <v>18</v>
      </c>
      <c r="G69" s="1" t="s">
        <v>24</v>
      </c>
      <c r="H69" s="1">
        <v>2</v>
      </c>
      <c r="I69" s="1">
        <v>2</v>
      </c>
      <c r="J69" s="1">
        <v>0</v>
      </c>
      <c r="K69" s="1">
        <v>2</v>
      </c>
      <c r="L69" s="1">
        <v>3</v>
      </c>
      <c r="M69" s="1">
        <v>0</v>
      </c>
      <c r="N69" s="1">
        <v>0</v>
      </c>
      <c r="O69" s="1">
        <v>3</v>
      </c>
      <c r="P69" s="1">
        <v>1</v>
      </c>
      <c r="Q69" s="1">
        <v>0</v>
      </c>
      <c r="R69" s="1">
        <v>2</v>
      </c>
      <c r="S69" s="1">
        <v>3</v>
      </c>
      <c r="T69" s="5">
        <f>H69+K69+N69+R69</f>
        <v>6</v>
      </c>
      <c r="U69" s="6">
        <f>J69+M69+O69+Q69</f>
        <v>3</v>
      </c>
      <c r="V69" s="4">
        <f>I69+L69+P69+S69</f>
        <v>9</v>
      </c>
      <c r="W69" s="1" t="s">
        <v>62</v>
      </c>
      <c r="AB69" s="1">
        <f>SUM(Y69:AA69)</f>
        <v>0</v>
      </c>
      <c r="AC69" s="7" t="e">
        <f>Y69*100/AB69</f>
        <v>#DIV/0!</v>
      </c>
      <c r="AD69" s="7" t="e">
        <f>Z69*100/AB69</f>
        <v>#DIV/0!</v>
      </c>
      <c r="AE69" s="7" t="e">
        <f>AA69*100/AB69</f>
        <v>#DIV/0!</v>
      </c>
      <c r="AJ69" s="1" t="s">
        <v>48</v>
      </c>
      <c r="AK69" s="1">
        <v>11</v>
      </c>
      <c r="AL69" s="1">
        <v>54.5</v>
      </c>
      <c r="AM69" s="1">
        <v>45.5</v>
      </c>
      <c r="AN69" s="1">
        <v>11</v>
      </c>
      <c r="AO69" s="1" t="s">
        <v>8</v>
      </c>
      <c r="AP69" s="1">
        <v>54.3</v>
      </c>
      <c r="AQ69" s="1">
        <v>28.2</v>
      </c>
      <c r="AR69" s="1">
        <f>AVERAGE(AP69:AQ69)</f>
        <v>41.25</v>
      </c>
    </row>
    <row r="70" spans="1:44" x14ac:dyDescent="0.3">
      <c r="A70" s="1">
        <v>67</v>
      </c>
      <c r="B70" s="1" t="s">
        <v>19</v>
      </c>
      <c r="C70" s="1">
        <v>6</v>
      </c>
      <c r="D70" s="1">
        <v>12</v>
      </c>
      <c r="E70" s="1" t="s">
        <v>1270</v>
      </c>
      <c r="F70" s="1" t="s">
        <v>18</v>
      </c>
      <c r="G70" s="1" t="s">
        <v>24</v>
      </c>
      <c r="H70" s="1">
        <v>2</v>
      </c>
      <c r="I70" s="1">
        <v>1</v>
      </c>
      <c r="J70" s="1">
        <v>1</v>
      </c>
      <c r="K70" s="1">
        <v>2</v>
      </c>
      <c r="L70" s="1">
        <v>3</v>
      </c>
      <c r="M70" s="1">
        <v>0</v>
      </c>
      <c r="N70" s="1">
        <v>0</v>
      </c>
      <c r="O70" s="1">
        <v>0</v>
      </c>
      <c r="P70" s="1">
        <v>2</v>
      </c>
      <c r="Q70" s="1">
        <v>2</v>
      </c>
      <c r="R70" s="1">
        <v>3</v>
      </c>
      <c r="S70" s="1">
        <v>2</v>
      </c>
      <c r="T70" s="5">
        <f>H70+K70+N70+R70</f>
        <v>7</v>
      </c>
      <c r="U70" s="6">
        <f>J70+M70+O70+Q70</f>
        <v>3</v>
      </c>
      <c r="V70" s="5">
        <f>I70+L70+P70+S70</f>
        <v>8</v>
      </c>
      <c r="W70" s="1" t="s">
        <v>62</v>
      </c>
      <c r="AB70" s="1">
        <f>SUM(Y70:AA70)</f>
        <v>0</v>
      </c>
      <c r="AC70" s="7" t="e">
        <f>Y70*100/AB70</f>
        <v>#DIV/0!</v>
      </c>
      <c r="AD70" s="7" t="e">
        <f>Z70*100/AB70</f>
        <v>#DIV/0!</v>
      </c>
      <c r="AE70" s="7" t="e">
        <f>AA70*100/AB70</f>
        <v>#DIV/0!</v>
      </c>
      <c r="AJ70" s="1" t="s">
        <v>48</v>
      </c>
      <c r="AK70" s="1">
        <v>4</v>
      </c>
      <c r="AL70" s="1">
        <v>50</v>
      </c>
      <c r="AM70" s="1">
        <v>50</v>
      </c>
      <c r="AN70" s="1">
        <v>9</v>
      </c>
      <c r="AO70" s="1" t="s">
        <v>8</v>
      </c>
      <c r="AP70" s="1">
        <v>12</v>
      </c>
      <c r="AQ70" s="1">
        <v>17</v>
      </c>
      <c r="AR70" s="1">
        <f>AVERAGE(AP70:AQ70)</f>
        <v>14.5</v>
      </c>
    </row>
    <row r="71" spans="1:44" x14ac:dyDescent="0.3">
      <c r="A71" s="1">
        <v>68</v>
      </c>
      <c r="B71" s="1" t="s">
        <v>19</v>
      </c>
      <c r="C71" s="1">
        <v>6</v>
      </c>
      <c r="D71" s="1">
        <v>13</v>
      </c>
      <c r="E71" s="1" t="s">
        <v>1270</v>
      </c>
      <c r="F71" s="1" t="s">
        <v>18</v>
      </c>
      <c r="G71" s="1" t="s">
        <v>24</v>
      </c>
      <c r="H71" s="1">
        <v>3</v>
      </c>
      <c r="I71" s="1">
        <v>3</v>
      </c>
      <c r="J71" s="1">
        <v>3</v>
      </c>
      <c r="K71" s="1">
        <v>2</v>
      </c>
      <c r="L71" s="1">
        <v>2</v>
      </c>
      <c r="M71" s="1">
        <v>1</v>
      </c>
      <c r="N71" s="1">
        <v>2</v>
      </c>
      <c r="O71" s="1">
        <v>3</v>
      </c>
      <c r="P71" s="1">
        <v>2</v>
      </c>
      <c r="Q71" s="1">
        <v>1</v>
      </c>
      <c r="R71" s="1">
        <v>3</v>
      </c>
      <c r="S71" s="1">
        <v>3</v>
      </c>
      <c r="T71" s="4">
        <f>H71+K71+N71+R71</f>
        <v>10</v>
      </c>
      <c r="U71" s="5">
        <f>J71+M71+O71+Q71</f>
        <v>8</v>
      </c>
      <c r="V71" s="4">
        <f>I71+L71+P71+S71</f>
        <v>10</v>
      </c>
      <c r="W71" s="1" t="s">
        <v>48</v>
      </c>
      <c r="Y71" s="1">
        <v>65</v>
      </c>
      <c r="Z71" s="1">
        <v>82</v>
      </c>
      <c r="AA71" s="1">
        <v>97</v>
      </c>
      <c r="AB71" s="1">
        <f>SUM(Y71:AA71)</f>
        <v>244</v>
      </c>
      <c r="AC71" s="7">
        <f>Y71*100/AB71</f>
        <v>26.639344262295083</v>
      </c>
      <c r="AD71" s="7">
        <f>Z71*100/AB71</f>
        <v>33.606557377049178</v>
      </c>
      <c r="AE71" s="7">
        <f>AA71*100/AB71</f>
        <v>39.754098360655739</v>
      </c>
      <c r="AF71" s="1">
        <v>0</v>
      </c>
      <c r="AG71" s="1">
        <v>0</v>
      </c>
      <c r="AH71" s="1">
        <v>0</v>
      </c>
      <c r="AI71" s="1">
        <f>SUM(AF71:AH71)</f>
        <v>0</v>
      </c>
      <c r="AJ71" s="1" t="s">
        <v>48</v>
      </c>
      <c r="AK71" s="1">
        <v>5</v>
      </c>
      <c r="AL71" s="1">
        <v>60</v>
      </c>
      <c r="AM71" s="1">
        <v>40</v>
      </c>
      <c r="AN71" s="1">
        <v>10</v>
      </c>
      <c r="AO71" s="1" t="s">
        <v>8</v>
      </c>
      <c r="AP71" s="1">
        <v>65.7</v>
      </c>
      <c r="AQ71" s="1">
        <v>52.5</v>
      </c>
      <c r="AR71" s="1">
        <f>AVERAGE(AP71:AQ71)</f>
        <v>59.1</v>
      </c>
    </row>
    <row r="72" spans="1:44" x14ac:dyDescent="0.3">
      <c r="A72" s="1">
        <v>69</v>
      </c>
      <c r="B72" s="1" t="s">
        <v>4</v>
      </c>
      <c r="C72" s="1">
        <v>6</v>
      </c>
      <c r="D72" s="1">
        <v>13</v>
      </c>
      <c r="E72" s="1" t="s">
        <v>1270</v>
      </c>
      <c r="F72" s="1" t="s">
        <v>18</v>
      </c>
      <c r="G72" s="1" t="s">
        <v>24</v>
      </c>
      <c r="H72" s="1">
        <v>0</v>
      </c>
      <c r="I72" s="1">
        <v>1</v>
      </c>
      <c r="J72" s="1">
        <v>0</v>
      </c>
      <c r="K72" s="1">
        <v>0</v>
      </c>
      <c r="L72" s="1">
        <v>0</v>
      </c>
      <c r="M72" s="1">
        <v>1</v>
      </c>
      <c r="N72" s="1">
        <v>0</v>
      </c>
      <c r="O72" s="1">
        <v>0</v>
      </c>
      <c r="P72" s="1">
        <v>2</v>
      </c>
      <c r="Q72" s="1">
        <v>0</v>
      </c>
      <c r="R72" s="1">
        <v>2</v>
      </c>
      <c r="S72" s="1">
        <v>0</v>
      </c>
      <c r="T72" s="6">
        <f>H72+K72+N72+R72</f>
        <v>2</v>
      </c>
      <c r="U72" s="6">
        <f>J72+M72+O72+Q72</f>
        <v>1</v>
      </c>
      <c r="V72" s="6">
        <f>I72+L72+P72+S72</f>
        <v>3</v>
      </c>
      <c r="W72" s="1" t="s">
        <v>62</v>
      </c>
      <c r="AB72" s="1">
        <f>SUM(Y72:AA72)</f>
        <v>0</v>
      </c>
      <c r="AC72" s="7" t="e">
        <f>Y72*100/AB72</f>
        <v>#DIV/0!</v>
      </c>
      <c r="AD72" s="7" t="e">
        <f>Z72*100/AB72</f>
        <v>#DIV/0!</v>
      </c>
      <c r="AE72" s="7" t="e">
        <f>AA72*100/AB72</f>
        <v>#DIV/0!</v>
      </c>
      <c r="AJ72" s="1" t="s">
        <v>48</v>
      </c>
      <c r="AK72" s="1">
        <v>2</v>
      </c>
      <c r="AL72" s="1">
        <v>100</v>
      </c>
      <c r="AM72" s="1">
        <v>0</v>
      </c>
      <c r="AN72" s="1">
        <v>10</v>
      </c>
      <c r="AO72" s="1" t="s">
        <v>8</v>
      </c>
      <c r="AP72" s="1">
        <v>49</v>
      </c>
      <c r="AQ72" s="1" t="s">
        <v>8</v>
      </c>
      <c r="AR72" s="1">
        <f>AVERAGE(AP72:AQ72)</f>
        <v>49</v>
      </c>
    </row>
    <row r="73" spans="1:44" x14ac:dyDescent="0.3">
      <c r="A73" s="1">
        <v>70</v>
      </c>
      <c r="B73" s="1" t="s">
        <v>19</v>
      </c>
      <c r="C73" s="1">
        <v>6</v>
      </c>
      <c r="D73" s="1">
        <v>12</v>
      </c>
      <c r="E73" s="1" t="s">
        <v>1270</v>
      </c>
      <c r="F73" s="1" t="s">
        <v>18</v>
      </c>
      <c r="G73" s="1" t="s">
        <v>24</v>
      </c>
      <c r="H73" s="1">
        <v>1</v>
      </c>
      <c r="I73" s="1">
        <v>2</v>
      </c>
      <c r="J73" s="1">
        <v>1</v>
      </c>
      <c r="K73" s="1">
        <v>2</v>
      </c>
      <c r="L73" s="1">
        <v>1</v>
      </c>
      <c r="M73" s="1">
        <v>1</v>
      </c>
      <c r="N73" s="1">
        <v>1</v>
      </c>
      <c r="O73" s="1">
        <v>1</v>
      </c>
      <c r="P73" s="1">
        <v>1</v>
      </c>
      <c r="Q73" s="1">
        <v>2</v>
      </c>
      <c r="R73" s="1">
        <v>2</v>
      </c>
      <c r="S73" s="1">
        <v>2</v>
      </c>
      <c r="T73" s="5">
        <f>H73+K73+N73+R73</f>
        <v>6</v>
      </c>
      <c r="U73" s="5">
        <f>J73+M73+O73+Q73</f>
        <v>5</v>
      </c>
      <c r="V73" s="5">
        <f>I73+L73+P73+S73</f>
        <v>6</v>
      </c>
      <c r="W73" s="1" t="s">
        <v>48</v>
      </c>
      <c r="Y73" s="1">
        <v>85</v>
      </c>
      <c r="Z73" s="1">
        <v>90</v>
      </c>
      <c r="AA73" s="1">
        <v>150</v>
      </c>
      <c r="AB73" s="1">
        <f>SUM(Y73:AA73)</f>
        <v>325</v>
      </c>
      <c r="AC73" s="7">
        <f>Y73*100/AB73</f>
        <v>26.153846153846153</v>
      </c>
      <c r="AD73" s="7">
        <f>Z73*100/AB73</f>
        <v>27.692307692307693</v>
      </c>
      <c r="AE73" s="7">
        <f>AA73*100/AB73</f>
        <v>46.153846153846153</v>
      </c>
      <c r="AF73" s="1">
        <v>0</v>
      </c>
      <c r="AG73" s="1">
        <v>2</v>
      </c>
      <c r="AH73" s="1">
        <v>0</v>
      </c>
      <c r="AI73" s="1">
        <f>SUM(AF73:AH73)</f>
        <v>2</v>
      </c>
      <c r="AJ73" s="1" t="s">
        <v>48</v>
      </c>
      <c r="AK73" s="1">
        <v>5</v>
      </c>
      <c r="AL73" s="1">
        <v>40</v>
      </c>
      <c r="AM73" s="1">
        <v>60</v>
      </c>
      <c r="AN73" s="1">
        <v>7</v>
      </c>
      <c r="AO73" s="1" t="s">
        <v>8</v>
      </c>
      <c r="AP73" s="1">
        <v>48</v>
      </c>
      <c r="AQ73" s="1">
        <v>20.7</v>
      </c>
      <c r="AR73" s="1">
        <f>AVERAGE(AP73:AQ73)</f>
        <v>34.35</v>
      </c>
    </row>
    <row r="74" spans="1:44" x14ac:dyDescent="0.3">
      <c r="A74" s="1">
        <v>71</v>
      </c>
      <c r="B74" s="1" t="s">
        <v>19</v>
      </c>
      <c r="C74" s="1">
        <v>6</v>
      </c>
      <c r="D74" s="1">
        <v>12</v>
      </c>
      <c r="E74" s="1" t="s">
        <v>1270</v>
      </c>
      <c r="F74" s="1" t="s">
        <v>18</v>
      </c>
      <c r="G74" s="1" t="s">
        <v>24</v>
      </c>
      <c r="H74" s="1">
        <v>2</v>
      </c>
      <c r="I74" s="1">
        <v>2</v>
      </c>
      <c r="J74" s="1">
        <v>3</v>
      </c>
      <c r="K74" s="1">
        <v>3</v>
      </c>
      <c r="L74" s="1">
        <v>2</v>
      </c>
      <c r="M74" s="1">
        <v>1</v>
      </c>
      <c r="N74" s="1">
        <v>3</v>
      </c>
      <c r="O74" s="1">
        <v>1</v>
      </c>
      <c r="P74" s="1">
        <v>1</v>
      </c>
      <c r="Q74" s="1">
        <v>3</v>
      </c>
      <c r="R74" s="1">
        <v>2</v>
      </c>
      <c r="S74" s="1">
        <v>3</v>
      </c>
      <c r="T74" s="4">
        <f>H74+K74+N74+R74</f>
        <v>10</v>
      </c>
      <c r="U74" s="5">
        <f>J74+M74+O74+Q74</f>
        <v>8</v>
      </c>
      <c r="V74" s="5">
        <f>I74+L74+P74+S74</f>
        <v>8</v>
      </c>
      <c r="W74" s="1" t="s">
        <v>48</v>
      </c>
      <c r="Y74" s="1">
        <v>80</v>
      </c>
      <c r="Z74" s="1">
        <v>62</v>
      </c>
      <c r="AA74" s="1">
        <v>55</v>
      </c>
      <c r="AB74" s="1">
        <f>SUM(Y74:AA74)</f>
        <v>197</v>
      </c>
      <c r="AC74" s="7">
        <f>Y74*100/AB74</f>
        <v>40.609137055837564</v>
      </c>
      <c r="AD74" s="7">
        <f>Z74*100/AB74</f>
        <v>31.472081218274113</v>
      </c>
      <c r="AE74" s="7">
        <f>AA74*100/AB74</f>
        <v>27.918781725888326</v>
      </c>
      <c r="AF74" s="1">
        <v>0</v>
      </c>
      <c r="AG74" s="1">
        <v>0</v>
      </c>
      <c r="AH74" s="1">
        <v>0</v>
      </c>
      <c r="AI74" s="1">
        <f>SUM(AF74:AH74)</f>
        <v>0</v>
      </c>
      <c r="AJ74" s="1" t="s">
        <v>48</v>
      </c>
      <c r="AK74" s="1">
        <v>6</v>
      </c>
      <c r="AL74" s="1">
        <v>50</v>
      </c>
      <c r="AM74" s="1">
        <v>50</v>
      </c>
      <c r="AN74" s="1">
        <v>7</v>
      </c>
      <c r="AO74" s="1" t="s">
        <v>8</v>
      </c>
      <c r="AP74" s="1">
        <v>26</v>
      </c>
      <c r="AQ74" s="1">
        <v>26</v>
      </c>
      <c r="AR74" s="1">
        <f>AVERAGE(AP74:AQ74)</f>
        <v>26</v>
      </c>
    </row>
    <row r="75" spans="1:44" x14ac:dyDescent="0.3">
      <c r="A75" s="1">
        <v>72</v>
      </c>
      <c r="B75" s="1" t="s">
        <v>19</v>
      </c>
      <c r="C75" s="1">
        <v>6</v>
      </c>
      <c r="D75" s="1">
        <v>12</v>
      </c>
      <c r="E75" s="1" t="s">
        <v>1270</v>
      </c>
      <c r="F75" s="1" t="s">
        <v>18</v>
      </c>
      <c r="G75" s="1" t="s">
        <v>24</v>
      </c>
      <c r="H75" s="1">
        <v>2</v>
      </c>
      <c r="I75" s="1">
        <v>3</v>
      </c>
      <c r="J75" s="1">
        <v>3</v>
      </c>
      <c r="K75" s="1">
        <v>1</v>
      </c>
      <c r="L75" s="1">
        <v>3</v>
      </c>
      <c r="M75" s="1">
        <v>1</v>
      </c>
      <c r="N75" s="1">
        <v>0</v>
      </c>
      <c r="O75" s="1">
        <v>3</v>
      </c>
      <c r="P75" s="1">
        <v>0</v>
      </c>
      <c r="Q75" s="1">
        <v>0</v>
      </c>
      <c r="R75" s="1">
        <v>0</v>
      </c>
      <c r="S75" s="1">
        <v>3</v>
      </c>
      <c r="T75" s="6">
        <f>H75+K75+N75+R75</f>
        <v>3</v>
      </c>
      <c r="U75" s="5">
        <f>J75+M75+O75+Q75</f>
        <v>7</v>
      </c>
      <c r="V75" s="4">
        <f>I75+L75+P75+S75</f>
        <v>9</v>
      </c>
      <c r="W75" s="1" t="s">
        <v>48</v>
      </c>
      <c r="Y75" s="1">
        <v>93</v>
      </c>
      <c r="Z75" s="1">
        <v>140</v>
      </c>
      <c r="AA75" s="1">
        <v>110</v>
      </c>
      <c r="AB75" s="1">
        <f>SUM(Y75:AA75)</f>
        <v>343</v>
      </c>
      <c r="AC75" s="7">
        <f>Y75*100/AB75</f>
        <v>27.113702623906704</v>
      </c>
      <c r="AD75" s="7">
        <f>Z75*100/AB75</f>
        <v>40.816326530612244</v>
      </c>
      <c r="AE75" s="7">
        <f>AA75*100/AB75</f>
        <v>32.069970845481052</v>
      </c>
      <c r="AF75" s="1">
        <v>2</v>
      </c>
      <c r="AG75" s="1">
        <v>2</v>
      </c>
      <c r="AH75" s="1">
        <v>2</v>
      </c>
      <c r="AI75" s="1">
        <f>SUM(AF75:AH75)</f>
        <v>6</v>
      </c>
      <c r="AJ75" s="1" t="s">
        <v>48</v>
      </c>
      <c r="AK75" s="1">
        <v>2</v>
      </c>
      <c r="AL75" s="1">
        <v>50</v>
      </c>
      <c r="AM75" s="1">
        <v>50</v>
      </c>
      <c r="AN75" s="1">
        <v>9</v>
      </c>
      <c r="AO75" s="1" t="s">
        <v>8</v>
      </c>
      <c r="AP75" s="1">
        <v>44</v>
      </c>
      <c r="AQ75" s="1">
        <v>50</v>
      </c>
      <c r="AR75" s="1">
        <f>AVERAGE(AP75:AQ75)</f>
        <v>47</v>
      </c>
    </row>
    <row r="76" spans="1:44" x14ac:dyDescent="0.3">
      <c r="A76" s="1">
        <v>73</v>
      </c>
      <c r="B76" s="1" t="s">
        <v>19</v>
      </c>
      <c r="C76" s="1">
        <v>6</v>
      </c>
      <c r="D76" s="1">
        <v>12</v>
      </c>
      <c r="E76" s="1" t="s">
        <v>1270</v>
      </c>
      <c r="F76" s="1" t="s">
        <v>18</v>
      </c>
      <c r="G76" s="1" t="s">
        <v>24</v>
      </c>
      <c r="H76" s="1">
        <v>3</v>
      </c>
      <c r="I76" s="1">
        <v>2</v>
      </c>
      <c r="J76" s="1">
        <v>0</v>
      </c>
      <c r="K76" s="1">
        <v>2</v>
      </c>
      <c r="L76" s="1">
        <v>2</v>
      </c>
      <c r="M76" s="1">
        <v>0</v>
      </c>
      <c r="N76" s="1">
        <v>2</v>
      </c>
      <c r="O76" s="1">
        <v>0</v>
      </c>
      <c r="P76" s="1">
        <v>1</v>
      </c>
      <c r="Q76" s="1">
        <v>2</v>
      </c>
      <c r="R76" s="1">
        <v>2</v>
      </c>
      <c r="S76" s="1">
        <v>2</v>
      </c>
      <c r="T76" s="4">
        <f>H76+K76+N76+R76</f>
        <v>9</v>
      </c>
      <c r="U76" s="6">
        <f>J76+M76+O76+Q76</f>
        <v>2</v>
      </c>
      <c r="V76" s="5">
        <f>I76+L76+P76+S76</f>
        <v>7</v>
      </c>
      <c r="W76" s="1" t="s">
        <v>48</v>
      </c>
      <c r="Y76" s="1">
        <v>68</v>
      </c>
      <c r="Z76" s="1">
        <v>78</v>
      </c>
      <c r="AA76" s="1">
        <v>83</v>
      </c>
      <c r="AB76" s="1">
        <f>SUM(Y76:AA76)</f>
        <v>229</v>
      </c>
      <c r="AC76" s="7">
        <f>Y76*100/AB76</f>
        <v>29.694323144104803</v>
      </c>
      <c r="AD76" s="7">
        <f>Z76*100/AB76</f>
        <v>34.061135371179041</v>
      </c>
      <c r="AE76" s="7">
        <f>AA76*100/AB76</f>
        <v>36.244541484716159</v>
      </c>
      <c r="AF76" s="1">
        <v>0</v>
      </c>
      <c r="AG76" s="1">
        <v>0</v>
      </c>
      <c r="AH76" s="1">
        <v>0</v>
      </c>
      <c r="AI76" s="1">
        <f>SUM(AF76:AH76)</f>
        <v>0</v>
      </c>
      <c r="AJ76" s="1" t="s">
        <v>48</v>
      </c>
      <c r="AK76" s="1">
        <v>3</v>
      </c>
      <c r="AL76" s="1">
        <v>33.299999999999997</v>
      </c>
      <c r="AM76" s="1">
        <v>66.7</v>
      </c>
      <c r="AN76" s="1">
        <v>7</v>
      </c>
      <c r="AO76" s="1" t="s">
        <v>8</v>
      </c>
      <c r="AP76" s="1">
        <v>22</v>
      </c>
      <c r="AQ76" s="1">
        <v>11</v>
      </c>
      <c r="AR76" s="1">
        <f>AVERAGE(AP76:AQ76)</f>
        <v>16.5</v>
      </c>
    </row>
    <row r="77" spans="1:44" x14ac:dyDescent="0.3">
      <c r="A77" s="1">
        <v>74</v>
      </c>
      <c r="B77" s="1" t="s">
        <v>19</v>
      </c>
      <c r="C77" s="1">
        <v>6</v>
      </c>
      <c r="D77" s="1">
        <v>12</v>
      </c>
      <c r="E77" s="1" t="s">
        <v>1270</v>
      </c>
      <c r="F77" s="1" t="s">
        <v>18</v>
      </c>
      <c r="G77" s="1" t="s">
        <v>24</v>
      </c>
      <c r="H77" s="1">
        <v>1</v>
      </c>
      <c r="I77" s="1">
        <v>1</v>
      </c>
      <c r="J77" s="1">
        <v>1</v>
      </c>
      <c r="K77" s="1">
        <v>3</v>
      </c>
      <c r="L77" s="1">
        <v>3</v>
      </c>
      <c r="M77" s="1">
        <v>2</v>
      </c>
      <c r="N77" s="1">
        <v>1</v>
      </c>
      <c r="O77" s="1">
        <v>1</v>
      </c>
      <c r="P77" s="1">
        <v>1</v>
      </c>
      <c r="Q77" s="1">
        <v>1</v>
      </c>
      <c r="R77" s="1">
        <v>2</v>
      </c>
      <c r="S77" s="1">
        <v>3</v>
      </c>
      <c r="T77" s="5">
        <f>H77+K77+N77+R77</f>
        <v>7</v>
      </c>
      <c r="U77" s="5">
        <f>J77+M77+O77+Q77</f>
        <v>5</v>
      </c>
      <c r="V77" s="5">
        <f>I77+L77+P77+S77</f>
        <v>8</v>
      </c>
      <c r="W77" s="1" t="s">
        <v>48</v>
      </c>
      <c r="Y77" s="1">
        <v>58</v>
      </c>
      <c r="Z77" s="1">
        <v>65</v>
      </c>
      <c r="AA77" s="1">
        <v>60</v>
      </c>
      <c r="AB77" s="1">
        <f>SUM(Y77:AA77)</f>
        <v>183</v>
      </c>
      <c r="AC77" s="7">
        <f>Y77*100/AB77</f>
        <v>31.693989071038253</v>
      </c>
      <c r="AD77" s="7">
        <f>Z77*100/AB77</f>
        <v>35.519125683060111</v>
      </c>
      <c r="AE77" s="7">
        <f>AA77*100/AB77</f>
        <v>32.786885245901637</v>
      </c>
      <c r="AF77" s="1">
        <v>0</v>
      </c>
      <c r="AG77" s="1">
        <v>0</v>
      </c>
      <c r="AH77" s="1">
        <v>0</v>
      </c>
      <c r="AI77" s="1">
        <f>SUM(AF77:AH77)</f>
        <v>0</v>
      </c>
      <c r="AJ77" s="1" t="s">
        <v>48</v>
      </c>
      <c r="AK77" s="1">
        <v>2</v>
      </c>
      <c r="AL77" s="1">
        <v>50</v>
      </c>
      <c r="AM77" s="1">
        <v>50</v>
      </c>
      <c r="AN77" s="1">
        <v>7</v>
      </c>
      <c r="AO77" s="1" t="s">
        <v>8</v>
      </c>
      <c r="AP77" s="1">
        <v>20</v>
      </c>
      <c r="AQ77" s="1">
        <v>26</v>
      </c>
      <c r="AR77" s="1">
        <f>AVERAGE(AP77:AQ77)</f>
        <v>23</v>
      </c>
    </row>
    <row r="78" spans="1:44" x14ac:dyDescent="0.3">
      <c r="A78" s="1">
        <v>75</v>
      </c>
      <c r="B78" s="1" t="s">
        <v>19</v>
      </c>
      <c r="C78" s="1">
        <v>6</v>
      </c>
      <c r="D78" s="1">
        <v>12</v>
      </c>
      <c r="E78" s="1" t="s">
        <v>1270</v>
      </c>
      <c r="F78" s="1" t="s">
        <v>18</v>
      </c>
      <c r="G78" s="1" t="s">
        <v>24</v>
      </c>
      <c r="H78" s="1">
        <v>1</v>
      </c>
      <c r="I78" s="1">
        <v>1</v>
      </c>
      <c r="J78" s="1">
        <v>1</v>
      </c>
      <c r="K78" s="1">
        <v>1</v>
      </c>
      <c r="L78" s="1">
        <v>2</v>
      </c>
      <c r="M78" s="1">
        <v>3</v>
      </c>
      <c r="N78" s="1">
        <v>1</v>
      </c>
      <c r="O78" s="1">
        <v>0</v>
      </c>
      <c r="P78" s="1">
        <v>1</v>
      </c>
      <c r="Q78" s="1">
        <v>0</v>
      </c>
      <c r="R78" s="1">
        <v>2</v>
      </c>
      <c r="S78" s="1">
        <v>3</v>
      </c>
      <c r="T78" s="5">
        <f>H78+K78+N78+R78</f>
        <v>5</v>
      </c>
      <c r="U78" s="5">
        <f>J78+M78+O78+Q78</f>
        <v>4</v>
      </c>
      <c r="V78" s="5">
        <f>I78+L78+P78+S78</f>
        <v>7</v>
      </c>
      <c r="W78" s="1" t="s">
        <v>48</v>
      </c>
      <c r="Y78" s="1">
        <v>29</v>
      </c>
      <c r="Z78" s="1">
        <v>47</v>
      </c>
      <c r="AA78" s="1">
        <v>40</v>
      </c>
      <c r="AB78" s="1">
        <f>SUM(Y78:AA78)</f>
        <v>116</v>
      </c>
      <c r="AC78" s="7">
        <f>Y78*100/AB78</f>
        <v>25</v>
      </c>
      <c r="AD78" s="7">
        <f>Z78*100/AB78</f>
        <v>40.517241379310342</v>
      </c>
      <c r="AE78" s="7">
        <f>AA78*100/AB78</f>
        <v>34.482758620689658</v>
      </c>
      <c r="AF78" s="1">
        <v>0</v>
      </c>
      <c r="AG78" s="1">
        <v>0</v>
      </c>
      <c r="AH78" s="1">
        <v>0</v>
      </c>
      <c r="AI78" s="1">
        <f>SUM(AF78:AH78)</f>
        <v>0</v>
      </c>
      <c r="AJ78" s="1" t="s">
        <v>48</v>
      </c>
      <c r="AK78" s="1">
        <v>2</v>
      </c>
      <c r="AL78" s="1">
        <v>50</v>
      </c>
      <c r="AM78" s="1">
        <v>50</v>
      </c>
      <c r="AN78" s="1">
        <v>7</v>
      </c>
      <c r="AO78" s="1" t="s">
        <v>8</v>
      </c>
      <c r="AP78" s="1">
        <v>25</v>
      </c>
      <c r="AQ78" s="1">
        <v>28</v>
      </c>
      <c r="AR78" s="1">
        <f>AVERAGE(AP78:AQ78)</f>
        <v>26.5</v>
      </c>
    </row>
    <row r="79" spans="1:44" x14ac:dyDescent="0.3">
      <c r="A79" s="1">
        <v>76</v>
      </c>
      <c r="B79" s="1" t="s">
        <v>4</v>
      </c>
      <c r="C79" s="1">
        <v>6</v>
      </c>
      <c r="D79" s="1">
        <v>12</v>
      </c>
      <c r="E79" s="1" t="s">
        <v>1270</v>
      </c>
      <c r="F79" s="1" t="s">
        <v>18</v>
      </c>
      <c r="G79" s="1" t="s">
        <v>24</v>
      </c>
      <c r="H79" s="1">
        <v>1</v>
      </c>
      <c r="I79" s="1">
        <v>2</v>
      </c>
      <c r="J79" s="1">
        <v>1</v>
      </c>
      <c r="K79" s="1">
        <v>2</v>
      </c>
      <c r="L79" s="1">
        <v>1</v>
      </c>
      <c r="M79" s="1">
        <v>2</v>
      </c>
      <c r="N79" s="1">
        <v>1</v>
      </c>
      <c r="O79" s="1">
        <v>2</v>
      </c>
      <c r="P79" s="1">
        <v>1</v>
      </c>
      <c r="Q79" s="1">
        <v>1</v>
      </c>
      <c r="R79" s="1">
        <v>3</v>
      </c>
      <c r="S79" s="1">
        <v>1</v>
      </c>
      <c r="T79" s="5">
        <f>H79+K79+N79+R79</f>
        <v>7</v>
      </c>
      <c r="U79" s="5">
        <f>J79+M79+O79+Q79</f>
        <v>6</v>
      </c>
      <c r="V79" s="5">
        <f>I79+L79+P79+S79</f>
        <v>5</v>
      </c>
      <c r="W79" s="1" t="s">
        <v>48</v>
      </c>
      <c r="Y79" s="1">
        <v>48</v>
      </c>
      <c r="Z79" s="1">
        <v>61</v>
      </c>
      <c r="AA79" s="1">
        <v>43</v>
      </c>
      <c r="AB79" s="1">
        <f>SUM(Y79:AA79)</f>
        <v>152</v>
      </c>
      <c r="AC79" s="7">
        <f>Y79*100/AB79</f>
        <v>31.578947368421051</v>
      </c>
      <c r="AD79" s="7">
        <f>Z79*100/AB79</f>
        <v>40.131578947368418</v>
      </c>
      <c r="AE79" s="7">
        <f>AA79*100/AB79</f>
        <v>28.289473684210527</v>
      </c>
      <c r="AF79" s="1">
        <v>0</v>
      </c>
      <c r="AG79" s="1">
        <v>0</v>
      </c>
      <c r="AH79" s="1">
        <v>0</v>
      </c>
      <c r="AI79" s="1">
        <f>SUM(AF79:AH79)</f>
        <v>0</v>
      </c>
      <c r="AJ79" s="1" t="s">
        <v>48</v>
      </c>
      <c r="AK79" s="1">
        <v>1</v>
      </c>
      <c r="AL79" s="1">
        <v>100</v>
      </c>
      <c r="AM79" s="1">
        <v>0</v>
      </c>
      <c r="AN79" s="1">
        <v>7</v>
      </c>
      <c r="AO79" s="1" t="s">
        <v>8</v>
      </c>
      <c r="AP79" s="1">
        <v>21</v>
      </c>
      <c r="AQ79" s="1" t="s">
        <v>8</v>
      </c>
      <c r="AR79" s="1">
        <f>AVERAGE(AP79:AQ79)</f>
        <v>21</v>
      </c>
    </row>
    <row r="80" spans="1:44" x14ac:dyDescent="0.3">
      <c r="A80" s="1">
        <v>77</v>
      </c>
      <c r="B80" s="1" t="s">
        <v>19</v>
      </c>
      <c r="C80" s="1">
        <v>6</v>
      </c>
      <c r="D80" s="1">
        <v>12</v>
      </c>
      <c r="E80" s="1" t="s">
        <v>1270</v>
      </c>
      <c r="F80" s="1" t="s">
        <v>18</v>
      </c>
      <c r="G80" s="1" t="s">
        <v>24</v>
      </c>
      <c r="H80" s="1">
        <v>3</v>
      </c>
      <c r="I80" s="1">
        <v>2</v>
      </c>
      <c r="J80" s="1">
        <v>0</v>
      </c>
      <c r="K80" s="1">
        <v>2</v>
      </c>
      <c r="L80" s="1">
        <v>0</v>
      </c>
      <c r="M80" s="1">
        <v>0</v>
      </c>
      <c r="N80" s="1">
        <v>3</v>
      </c>
      <c r="O80" s="1">
        <v>1</v>
      </c>
      <c r="P80" s="1">
        <v>2</v>
      </c>
      <c r="Q80" s="1">
        <v>3</v>
      </c>
      <c r="R80" s="1">
        <v>3</v>
      </c>
      <c r="S80" s="1">
        <v>3</v>
      </c>
      <c r="T80" s="4">
        <f>H80+K80+N80+R80</f>
        <v>11</v>
      </c>
      <c r="U80" s="5">
        <f>J80+M80+O80+Q80</f>
        <v>4</v>
      </c>
      <c r="V80" s="5">
        <f>I80+L80+P80+S80</f>
        <v>7</v>
      </c>
      <c r="W80" s="1" t="s">
        <v>48</v>
      </c>
      <c r="Y80" s="1">
        <v>54</v>
      </c>
      <c r="Z80" s="1">
        <v>67</v>
      </c>
      <c r="AA80" s="1">
        <v>85</v>
      </c>
      <c r="AB80" s="1">
        <f>SUM(Y80:AA80)</f>
        <v>206</v>
      </c>
      <c r="AC80" s="7">
        <f>Y80*100/AB80</f>
        <v>26.21359223300971</v>
      </c>
      <c r="AD80" s="7">
        <f>Z80*100/AB80</f>
        <v>32.524271844660191</v>
      </c>
      <c r="AE80" s="7">
        <f>AA80*100/AB80</f>
        <v>41.262135922330096</v>
      </c>
      <c r="AF80" s="1">
        <v>0</v>
      </c>
      <c r="AG80" s="1">
        <v>0</v>
      </c>
      <c r="AH80" s="1">
        <v>0</v>
      </c>
      <c r="AI80" s="1">
        <f>SUM(AF80:AH80)</f>
        <v>0</v>
      </c>
      <c r="AJ80" s="1" t="s">
        <v>48</v>
      </c>
      <c r="AK80" s="1">
        <v>2</v>
      </c>
      <c r="AL80" s="1">
        <v>50</v>
      </c>
      <c r="AM80" s="1">
        <v>50</v>
      </c>
      <c r="AN80" s="1">
        <v>10</v>
      </c>
      <c r="AO80" s="1" t="s">
        <v>8</v>
      </c>
      <c r="AP80" s="1">
        <v>70</v>
      </c>
      <c r="AQ80" s="1">
        <v>53</v>
      </c>
      <c r="AR80" s="1">
        <f>AVERAGE(AP80:AQ80)</f>
        <v>61.5</v>
      </c>
    </row>
    <row r="81" spans="1:44" x14ac:dyDescent="0.3">
      <c r="A81" s="1">
        <v>78</v>
      </c>
      <c r="B81" s="1" t="s">
        <v>4</v>
      </c>
      <c r="C81" s="1">
        <v>6</v>
      </c>
      <c r="D81" s="1">
        <v>12</v>
      </c>
      <c r="E81" s="1" t="s">
        <v>1270</v>
      </c>
      <c r="F81" s="1" t="s">
        <v>18</v>
      </c>
      <c r="G81" s="1" t="s">
        <v>24</v>
      </c>
      <c r="H81" s="1">
        <v>0</v>
      </c>
      <c r="I81" s="1">
        <v>2</v>
      </c>
      <c r="J81" s="1">
        <v>2</v>
      </c>
      <c r="K81" s="1">
        <v>0</v>
      </c>
      <c r="L81" s="1">
        <v>2</v>
      </c>
      <c r="M81" s="1">
        <v>1</v>
      </c>
      <c r="N81" s="1">
        <v>3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  <c r="T81" s="6">
        <f>H81+K81+N81+R81</f>
        <v>3</v>
      </c>
      <c r="U81" s="6">
        <f>J81+M81+O81+Q81</f>
        <v>3</v>
      </c>
      <c r="V81" s="5">
        <f>I81+L81+P81+S81</f>
        <v>5</v>
      </c>
      <c r="W81" s="1" t="s">
        <v>48</v>
      </c>
      <c r="Y81" s="1">
        <v>24</v>
      </c>
      <c r="Z81" s="1">
        <v>27</v>
      </c>
      <c r="AA81" s="1">
        <v>23</v>
      </c>
      <c r="AB81" s="1">
        <f>SUM(Y81:AA81)</f>
        <v>74</v>
      </c>
      <c r="AC81" s="7">
        <f>Y81*100/AB81</f>
        <v>32.432432432432435</v>
      </c>
      <c r="AD81" s="7">
        <f>Z81*100/AB81</f>
        <v>36.486486486486484</v>
      </c>
      <c r="AE81" s="7">
        <f>AA81*100/AB81</f>
        <v>31.081081081081081</v>
      </c>
      <c r="AF81" s="1">
        <v>0</v>
      </c>
      <c r="AG81" s="1">
        <v>0</v>
      </c>
      <c r="AH81" s="1">
        <v>0</v>
      </c>
      <c r="AI81" s="1">
        <f>SUM(AF81:AH81)</f>
        <v>0</v>
      </c>
      <c r="AJ81" s="1" t="s">
        <v>48</v>
      </c>
      <c r="AK81" s="1">
        <v>2</v>
      </c>
      <c r="AL81" s="1">
        <v>100</v>
      </c>
      <c r="AM81" s="1">
        <v>0</v>
      </c>
      <c r="AN81" s="1">
        <v>5</v>
      </c>
      <c r="AO81" s="1" t="s">
        <v>8</v>
      </c>
      <c r="AP81" s="1">
        <v>35</v>
      </c>
      <c r="AQ81" s="1" t="s">
        <v>8</v>
      </c>
      <c r="AR81" s="1">
        <f>AVERAGE(AP81:AQ81)</f>
        <v>35</v>
      </c>
    </row>
    <row r="82" spans="1:44" x14ac:dyDescent="0.3">
      <c r="A82" s="1">
        <v>79</v>
      </c>
      <c r="B82" s="1" t="s">
        <v>19</v>
      </c>
      <c r="C82" s="1">
        <v>6</v>
      </c>
      <c r="D82" s="1">
        <v>13</v>
      </c>
      <c r="E82" s="1" t="s">
        <v>1270</v>
      </c>
      <c r="F82" s="1" t="s">
        <v>18</v>
      </c>
      <c r="G82" s="1" t="s">
        <v>24</v>
      </c>
      <c r="H82" s="1">
        <v>2</v>
      </c>
      <c r="I82" s="1">
        <v>3</v>
      </c>
      <c r="J82" s="1">
        <v>0</v>
      </c>
      <c r="K82" s="1">
        <v>0</v>
      </c>
      <c r="L82" s="1">
        <v>1</v>
      </c>
      <c r="M82" s="1">
        <v>0</v>
      </c>
      <c r="N82" s="1">
        <v>1</v>
      </c>
      <c r="O82" s="1">
        <v>0</v>
      </c>
      <c r="P82" s="1">
        <v>2</v>
      </c>
      <c r="Q82" s="1">
        <v>0</v>
      </c>
      <c r="R82" s="1">
        <v>2</v>
      </c>
      <c r="S82" s="1">
        <v>1</v>
      </c>
      <c r="T82" s="5">
        <f>H82+K82+N82+R82</f>
        <v>5</v>
      </c>
      <c r="U82" s="6">
        <f>J82+M82+O82+Q82</f>
        <v>0</v>
      </c>
      <c r="V82" s="5">
        <f>I82+L82+P82+S82</f>
        <v>7</v>
      </c>
      <c r="W82" s="1" t="s">
        <v>48</v>
      </c>
      <c r="Y82" s="1">
        <v>54</v>
      </c>
      <c r="Z82" s="1">
        <v>51</v>
      </c>
      <c r="AA82" s="1">
        <v>38</v>
      </c>
      <c r="AB82" s="1">
        <f>SUM(Y82:AA82)</f>
        <v>143</v>
      </c>
      <c r="AC82" s="7">
        <f>Y82*100/AB82</f>
        <v>37.76223776223776</v>
      </c>
      <c r="AD82" s="7">
        <f>Z82*100/AB82</f>
        <v>35.664335664335667</v>
      </c>
      <c r="AE82" s="7">
        <f>AA82*100/AB82</f>
        <v>26.573426573426573</v>
      </c>
      <c r="AF82" s="1">
        <v>0</v>
      </c>
      <c r="AG82" s="1">
        <v>0</v>
      </c>
      <c r="AH82" s="1">
        <v>0</v>
      </c>
      <c r="AI82" s="1">
        <f>SUM(AF82:AH82)</f>
        <v>0</v>
      </c>
      <c r="AJ82" s="1" t="s">
        <v>48</v>
      </c>
      <c r="AK82" s="1">
        <v>5</v>
      </c>
      <c r="AL82" s="1">
        <v>60</v>
      </c>
      <c r="AM82" s="1">
        <v>40</v>
      </c>
      <c r="AN82" s="1">
        <v>12</v>
      </c>
      <c r="AO82" s="1" t="s">
        <v>8</v>
      </c>
      <c r="AP82" s="1">
        <v>38</v>
      </c>
      <c r="AQ82" s="1">
        <v>31</v>
      </c>
      <c r="AR82" s="1">
        <f>AVERAGE(AP82:AQ82)</f>
        <v>34.5</v>
      </c>
    </row>
    <row r="83" spans="1:44" x14ac:dyDescent="0.3">
      <c r="A83" s="1">
        <v>80</v>
      </c>
      <c r="B83" s="1" t="s">
        <v>4</v>
      </c>
      <c r="C83" s="1">
        <v>6</v>
      </c>
      <c r="D83" s="1">
        <v>12</v>
      </c>
      <c r="E83" s="1" t="s">
        <v>1270</v>
      </c>
      <c r="F83" s="1" t="s">
        <v>18</v>
      </c>
      <c r="G83" s="1" t="s">
        <v>24</v>
      </c>
      <c r="H83" s="1">
        <v>2</v>
      </c>
      <c r="I83" s="1">
        <v>2</v>
      </c>
      <c r="J83" s="1">
        <v>1</v>
      </c>
      <c r="K83" s="1">
        <v>0</v>
      </c>
      <c r="L83" s="1">
        <v>2</v>
      </c>
      <c r="M83" s="1">
        <v>2</v>
      </c>
      <c r="N83" s="1">
        <v>1</v>
      </c>
      <c r="O83" s="1">
        <v>0</v>
      </c>
      <c r="P83" s="1">
        <v>2</v>
      </c>
      <c r="Q83" s="1">
        <v>1</v>
      </c>
      <c r="R83" s="1">
        <v>2</v>
      </c>
      <c r="S83" s="1">
        <v>2</v>
      </c>
      <c r="T83" s="5">
        <f>H83+K83+N83+R83</f>
        <v>5</v>
      </c>
      <c r="U83" s="5">
        <f>J83+M83+O83+Q83</f>
        <v>4</v>
      </c>
      <c r="V83" s="5">
        <f>I83+L83+P83+S83</f>
        <v>8</v>
      </c>
      <c r="W83" s="1" t="s">
        <v>48</v>
      </c>
      <c r="Y83" s="1">
        <v>90</v>
      </c>
      <c r="Z83" s="1">
        <v>113</v>
      </c>
      <c r="AA83" s="1">
        <v>102</v>
      </c>
      <c r="AB83" s="1">
        <f>SUM(Y83:AA83)</f>
        <v>305</v>
      </c>
      <c r="AC83" s="7">
        <f>Y83*100/AB83</f>
        <v>29.508196721311474</v>
      </c>
      <c r="AD83" s="7">
        <f>Z83*100/AB83</f>
        <v>37.049180327868854</v>
      </c>
      <c r="AE83" s="7">
        <f>AA83*100/AB83</f>
        <v>33.442622950819676</v>
      </c>
      <c r="AF83" s="1">
        <v>0</v>
      </c>
      <c r="AG83" s="1">
        <v>0</v>
      </c>
      <c r="AH83" s="1">
        <v>0</v>
      </c>
      <c r="AI83" s="1">
        <f>SUM(AF83:AH83)</f>
        <v>0</v>
      </c>
      <c r="AJ83" s="1" t="s">
        <v>48</v>
      </c>
      <c r="AK83" s="1">
        <v>2</v>
      </c>
      <c r="AL83" s="1">
        <v>100</v>
      </c>
      <c r="AM83" s="1">
        <v>0</v>
      </c>
      <c r="AN83" s="1">
        <v>8</v>
      </c>
      <c r="AO83" s="1" t="s">
        <v>8</v>
      </c>
      <c r="AP83" s="1">
        <v>63.5</v>
      </c>
      <c r="AQ83" s="1" t="s">
        <v>8</v>
      </c>
      <c r="AR83" s="1">
        <f>AVERAGE(AP83:AQ83)</f>
        <v>63.5</v>
      </c>
    </row>
    <row r="84" spans="1:44" x14ac:dyDescent="0.3">
      <c r="A84" s="1">
        <v>81</v>
      </c>
      <c r="B84" s="1" t="s">
        <v>19</v>
      </c>
      <c r="C84" s="1">
        <v>6</v>
      </c>
      <c r="D84" s="1">
        <v>12</v>
      </c>
      <c r="E84" s="1" t="s">
        <v>1270</v>
      </c>
      <c r="F84" s="1" t="s">
        <v>18</v>
      </c>
      <c r="G84" s="1" t="s">
        <v>24</v>
      </c>
      <c r="H84" s="1">
        <v>1</v>
      </c>
      <c r="I84" s="1">
        <v>1</v>
      </c>
      <c r="J84" s="1">
        <v>1</v>
      </c>
      <c r="K84" s="1">
        <v>0</v>
      </c>
      <c r="L84" s="1">
        <v>2</v>
      </c>
      <c r="M84" s="1">
        <v>3</v>
      </c>
      <c r="N84" s="1">
        <v>1</v>
      </c>
      <c r="O84" s="1">
        <v>2</v>
      </c>
      <c r="P84" s="1">
        <v>1</v>
      </c>
      <c r="Q84" s="1">
        <v>1</v>
      </c>
      <c r="R84" s="1">
        <v>2</v>
      </c>
      <c r="S84" s="1">
        <v>2</v>
      </c>
      <c r="T84" s="5">
        <f>H84+K84+N84+R84</f>
        <v>4</v>
      </c>
      <c r="U84" s="5">
        <f>J84+M84+O84+Q84</f>
        <v>7</v>
      </c>
      <c r="V84" s="5">
        <f>I84+L84+P84+S84</f>
        <v>6</v>
      </c>
      <c r="W84" s="1" t="s">
        <v>48</v>
      </c>
      <c r="Y84" s="1">
        <v>103</v>
      </c>
      <c r="Z84" s="1">
        <v>90</v>
      </c>
      <c r="AA84" s="1">
        <v>70</v>
      </c>
      <c r="AB84" s="1">
        <f>SUM(Y84:AA84)</f>
        <v>263</v>
      </c>
      <c r="AC84" s="7">
        <f>Y84*100/AB84</f>
        <v>39.163498098859314</v>
      </c>
      <c r="AD84" s="7">
        <f>Z84*100/AB84</f>
        <v>34.220532319391637</v>
      </c>
      <c r="AE84" s="7">
        <f>AA84*100/AB84</f>
        <v>26.615969581749049</v>
      </c>
      <c r="AF84" s="1">
        <v>0</v>
      </c>
      <c r="AG84" s="1">
        <v>0</v>
      </c>
      <c r="AH84" s="1">
        <v>0</v>
      </c>
      <c r="AI84" s="1">
        <f>SUM(AF84:AH84)</f>
        <v>0</v>
      </c>
      <c r="AJ84" s="1" t="s">
        <v>48</v>
      </c>
      <c r="AK84" s="1">
        <v>6</v>
      </c>
      <c r="AL84" s="1">
        <v>66.7</v>
      </c>
      <c r="AM84" s="1">
        <v>33.299999999999997</v>
      </c>
      <c r="AN84" s="1">
        <v>8</v>
      </c>
      <c r="AO84" s="1" t="s">
        <v>8</v>
      </c>
      <c r="AP84" s="1">
        <v>63.5</v>
      </c>
      <c r="AQ84" s="1">
        <v>26.5</v>
      </c>
      <c r="AR84" s="1">
        <f>AVERAGE(AP84:AQ84)</f>
        <v>45</v>
      </c>
    </row>
    <row r="85" spans="1:44" x14ac:dyDescent="0.3">
      <c r="A85" s="1">
        <v>82</v>
      </c>
      <c r="B85" s="1" t="s">
        <v>19</v>
      </c>
      <c r="C85" s="1">
        <v>6</v>
      </c>
      <c r="D85" s="1">
        <v>12</v>
      </c>
      <c r="E85" s="1" t="s">
        <v>1270</v>
      </c>
      <c r="F85" s="1" t="s">
        <v>18</v>
      </c>
      <c r="G85" s="1" t="s">
        <v>24</v>
      </c>
      <c r="H85" s="1">
        <v>0</v>
      </c>
      <c r="I85" s="1">
        <v>2</v>
      </c>
      <c r="J85" s="1">
        <v>1</v>
      </c>
      <c r="K85" s="1">
        <v>2</v>
      </c>
      <c r="L85" s="1">
        <v>3</v>
      </c>
      <c r="M85" s="1">
        <v>1</v>
      </c>
      <c r="N85" s="1">
        <v>2</v>
      </c>
      <c r="O85" s="1">
        <v>2</v>
      </c>
      <c r="P85" s="1">
        <v>2</v>
      </c>
      <c r="Q85" s="1">
        <v>1</v>
      </c>
      <c r="R85" s="1">
        <v>3</v>
      </c>
      <c r="S85" s="1">
        <v>3</v>
      </c>
      <c r="T85" s="5">
        <f>H85+K85+N85+R85</f>
        <v>7</v>
      </c>
      <c r="U85" s="5">
        <f>J85+M85+O85+Q85</f>
        <v>5</v>
      </c>
      <c r="V85" s="4">
        <f>I85+L85+P85+S85</f>
        <v>10</v>
      </c>
      <c r="W85" s="1" t="s">
        <v>48</v>
      </c>
      <c r="Y85" s="1">
        <v>49</v>
      </c>
      <c r="Z85" s="1">
        <v>70</v>
      </c>
      <c r="AA85" s="1">
        <v>52</v>
      </c>
      <c r="AB85" s="1">
        <f>SUM(Y85:AA85)</f>
        <v>171</v>
      </c>
      <c r="AC85" s="7">
        <f>Y85*100/AB85</f>
        <v>28.654970760233919</v>
      </c>
      <c r="AD85" s="7">
        <f>Z85*100/AB85</f>
        <v>40.935672514619881</v>
      </c>
      <c r="AE85" s="7">
        <f>AA85*100/AB85</f>
        <v>30.4093567251462</v>
      </c>
      <c r="AF85" s="1">
        <v>0</v>
      </c>
      <c r="AG85" s="1">
        <v>0</v>
      </c>
      <c r="AH85" s="1">
        <v>0</v>
      </c>
      <c r="AI85" s="1">
        <f>SUM(AF85:AH85)</f>
        <v>0</v>
      </c>
      <c r="AJ85" s="1" t="s">
        <v>48</v>
      </c>
      <c r="AK85" s="1">
        <v>5</v>
      </c>
      <c r="AL85" s="1">
        <v>75</v>
      </c>
      <c r="AM85" s="1">
        <v>25</v>
      </c>
      <c r="AN85" s="1">
        <v>4</v>
      </c>
      <c r="AO85" s="1" t="s">
        <v>8</v>
      </c>
      <c r="AP85" s="1">
        <v>14.7</v>
      </c>
      <c r="AQ85" s="1">
        <v>10</v>
      </c>
      <c r="AR85" s="1">
        <f>AVERAGE(AP85:AQ85)</f>
        <v>12.35</v>
      </c>
    </row>
    <row r="86" spans="1:44" x14ac:dyDescent="0.3">
      <c r="A86" s="1">
        <v>83</v>
      </c>
      <c r="B86" s="1" t="s">
        <v>19</v>
      </c>
      <c r="C86" s="1">
        <v>6</v>
      </c>
      <c r="D86" s="1">
        <v>12</v>
      </c>
      <c r="E86" s="1" t="s">
        <v>1270</v>
      </c>
      <c r="F86" s="1" t="s">
        <v>18</v>
      </c>
      <c r="G86" s="1" t="s">
        <v>24</v>
      </c>
      <c r="H86" s="1">
        <v>0</v>
      </c>
      <c r="I86" s="1">
        <v>0</v>
      </c>
      <c r="J86" s="1">
        <v>0</v>
      </c>
      <c r="K86" s="1">
        <v>1</v>
      </c>
      <c r="L86" s="1">
        <v>0</v>
      </c>
      <c r="M86" s="1">
        <v>0</v>
      </c>
      <c r="N86" s="1">
        <v>0</v>
      </c>
      <c r="O86" s="1">
        <v>1</v>
      </c>
      <c r="P86" s="1">
        <v>0</v>
      </c>
      <c r="Q86" s="1">
        <v>0</v>
      </c>
      <c r="R86" s="1">
        <v>2</v>
      </c>
      <c r="S86" s="1">
        <v>3</v>
      </c>
      <c r="T86" s="6">
        <f>H86+K86+N86+R86</f>
        <v>3</v>
      </c>
      <c r="U86" s="6">
        <f>J86+M86+O86+Q86</f>
        <v>1</v>
      </c>
      <c r="V86" s="6">
        <f>I86+L86+P86+S86</f>
        <v>3</v>
      </c>
      <c r="W86" s="1" t="s">
        <v>48</v>
      </c>
      <c r="Y86" s="1">
        <v>60</v>
      </c>
      <c r="Z86" s="1">
        <v>38</v>
      </c>
      <c r="AA86" s="1">
        <v>17</v>
      </c>
      <c r="AB86" s="1">
        <f>SUM(Y86:AA86)</f>
        <v>115</v>
      </c>
      <c r="AC86" s="7">
        <f>Y86*100/AB86</f>
        <v>52.173913043478258</v>
      </c>
      <c r="AD86" s="7">
        <f>Z86*100/AB86</f>
        <v>33.043478260869563</v>
      </c>
      <c r="AE86" s="7">
        <f>AA86*100/AB86</f>
        <v>14.782608695652174</v>
      </c>
      <c r="AF86" s="1">
        <v>0</v>
      </c>
      <c r="AG86" s="1">
        <v>0</v>
      </c>
      <c r="AH86" s="1">
        <v>0</v>
      </c>
      <c r="AI86" s="1">
        <f>SUM(AF86:AH86)</f>
        <v>0</v>
      </c>
      <c r="AJ86" s="1" t="s">
        <v>48</v>
      </c>
      <c r="AK86" s="1">
        <v>8</v>
      </c>
      <c r="AL86" s="1">
        <v>50</v>
      </c>
      <c r="AM86" s="1">
        <v>50</v>
      </c>
      <c r="AN86" s="1">
        <v>5</v>
      </c>
      <c r="AO86" s="1" t="s">
        <v>8</v>
      </c>
      <c r="AP86" s="1">
        <v>70</v>
      </c>
      <c r="AQ86" s="1">
        <v>101.8</v>
      </c>
      <c r="AR86" s="1">
        <f>AVERAGE(AP86:AQ86)</f>
        <v>85.9</v>
      </c>
    </row>
    <row r="87" spans="1:44" x14ac:dyDescent="0.3">
      <c r="A87" s="1">
        <v>84</v>
      </c>
      <c r="B87" s="1" t="s">
        <v>4</v>
      </c>
      <c r="C87" s="1">
        <v>6</v>
      </c>
      <c r="D87" s="1">
        <v>12</v>
      </c>
      <c r="E87" s="1" t="s">
        <v>1270</v>
      </c>
      <c r="F87" s="1" t="s">
        <v>18</v>
      </c>
      <c r="G87" s="1" t="s">
        <v>24</v>
      </c>
      <c r="H87" s="1">
        <v>2</v>
      </c>
      <c r="I87" s="1">
        <v>3</v>
      </c>
      <c r="J87" s="1">
        <v>3</v>
      </c>
      <c r="K87" s="1">
        <v>1</v>
      </c>
      <c r="L87" s="1">
        <v>3</v>
      </c>
      <c r="M87" s="1">
        <v>3</v>
      </c>
      <c r="N87" s="1">
        <v>2</v>
      </c>
      <c r="O87" s="1">
        <v>3</v>
      </c>
      <c r="P87" s="1">
        <v>3</v>
      </c>
      <c r="Q87" s="1">
        <v>2</v>
      </c>
      <c r="R87" s="1">
        <v>2</v>
      </c>
      <c r="S87" s="1">
        <v>1</v>
      </c>
      <c r="T87" s="5">
        <f>H87+K87+N87+R87</f>
        <v>7</v>
      </c>
      <c r="U87" s="4">
        <f>J87+M87+O87+Q87</f>
        <v>11</v>
      </c>
      <c r="V87" s="4">
        <f>I87+L87+P87+S87</f>
        <v>10</v>
      </c>
      <c r="W87" s="1" t="s">
        <v>48</v>
      </c>
      <c r="Y87" s="1">
        <v>90</v>
      </c>
      <c r="Z87" s="1">
        <v>63</v>
      </c>
      <c r="AA87" s="1">
        <v>68</v>
      </c>
      <c r="AB87" s="1">
        <f>SUM(Y87:AA87)</f>
        <v>221</v>
      </c>
      <c r="AC87" s="7">
        <f>Y87*100/AB87</f>
        <v>40.723981900452486</v>
      </c>
      <c r="AD87" s="7">
        <f>Z87*100/AB87</f>
        <v>28.506787330316744</v>
      </c>
      <c r="AE87" s="7">
        <f>AA87*100/AB87</f>
        <v>30.76923076923077</v>
      </c>
      <c r="AF87" s="1">
        <v>0</v>
      </c>
      <c r="AG87" s="1">
        <v>0</v>
      </c>
      <c r="AH87" s="1">
        <v>0</v>
      </c>
      <c r="AI87" s="1">
        <f>SUM(AF87:AH87)</f>
        <v>0</v>
      </c>
      <c r="AJ87" s="1" t="s">
        <v>48</v>
      </c>
      <c r="AK87" s="1">
        <v>4</v>
      </c>
      <c r="AL87" s="1">
        <v>75</v>
      </c>
      <c r="AM87" s="1">
        <v>25</v>
      </c>
      <c r="AN87" s="1">
        <v>2</v>
      </c>
      <c r="AO87" s="1" t="s">
        <v>8</v>
      </c>
      <c r="AP87" s="1">
        <v>36</v>
      </c>
      <c r="AQ87" s="1">
        <v>37</v>
      </c>
      <c r="AR87" s="1">
        <f>AVERAGE(AP87:AQ87)</f>
        <v>36.5</v>
      </c>
    </row>
    <row r="88" spans="1:44" x14ac:dyDescent="0.3">
      <c r="A88" s="1">
        <v>85</v>
      </c>
      <c r="B88" s="1" t="s">
        <v>4</v>
      </c>
      <c r="C88" s="1">
        <v>6</v>
      </c>
      <c r="D88" s="1">
        <v>12</v>
      </c>
      <c r="E88" s="1" t="s">
        <v>1270</v>
      </c>
      <c r="F88" s="1" t="s">
        <v>18</v>
      </c>
      <c r="G88" s="1" t="s">
        <v>24</v>
      </c>
      <c r="H88" s="1">
        <v>2</v>
      </c>
      <c r="I88" s="1">
        <v>3</v>
      </c>
      <c r="J88" s="1">
        <v>2</v>
      </c>
      <c r="K88" s="1">
        <v>3</v>
      </c>
      <c r="L88" s="1">
        <v>1</v>
      </c>
      <c r="M88" s="1">
        <v>1</v>
      </c>
      <c r="N88" s="1">
        <v>3</v>
      </c>
      <c r="O88" s="1">
        <v>1</v>
      </c>
      <c r="P88" s="1">
        <v>3</v>
      </c>
      <c r="Q88" s="1">
        <v>3</v>
      </c>
      <c r="R88" s="1">
        <v>3</v>
      </c>
      <c r="S88" s="1">
        <v>3</v>
      </c>
      <c r="T88" s="4">
        <f>H88+K88+N88+R88</f>
        <v>11</v>
      </c>
      <c r="U88" s="5">
        <f>J88+M88+O88+Q88</f>
        <v>7</v>
      </c>
      <c r="V88" s="4">
        <f>I88+L88+P88+S88</f>
        <v>10</v>
      </c>
      <c r="W88" s="1" t="s">
        <v>48</v>
      </c>
      <c r="Y88" s="1">
        <v>34</v>
      </c>
      <c r="Z88" s="1">
        <v>65</v>
      </c>
      <c r="AA88" s="1">
        <v>66</v>
      </c>
      <c r="AB88" s="1">
        <f>SUM(Y88:AA88)</f>
        <v>165</v>
      </c>
      <c r="AC88" s="7">
        <f>Y88*100/AB88</f>
        <v>20.606060606060606</v>
      </c>
      <c r="AD88" s="7">
        <f>Z88*100/AB88</f>
        <v>39.393939393939391</v>
      </c>
      <c r="AE88" s="7">
        <f>AA88*100/AB88</f>
        <v>40</v>
      </c>
      <c r="AF88" s="1">
        <v>0</v>
      </c>
      <c r="AG88" s="1">
        <v>0</v>
      </c>
      <c r="AH88" s="1">
        <v>0</v>
      </c>
      <c r="AI88" s="1">
        <f>SUM(AF88:AH88)</f>
        <v>0</v>
      </c>
      <c r="AJ88" s="1" t="s">
        <v>48</v>
      </c>
      <c r="AK88" s="1">
        <v>6</v>
      </c>
      <c r="AL88" s="1">
        <v>50</v>
      </c>
      <c r="AM88" s="1">
        <v>50</v>
      </c>
      <c r="AN88" s="1">
        <v>5</v>
      </c>
      <c r="AO88" s="1" t="s">
        <v>8</v>
      </c>
      <c r="AP88" s="1">
        <v>75.3</v>
      </c>
      <c r="AQ88" s="1">
        <v>39.299999999999997</v>
      </c>
      <c r="AR88" s="1">
        <f>AVERAGE(AP88:AQ88)</f>
        <v>57.3</v>
      </c>
    </row>
    <row r="89" spans="1:44" x14ac:dyDescent="0.3">
      <c r="A89" s="1">
        <v>86</v>
      </c>
      <c r="B89" s="1" t="s">
        <v>4</v>
      </c>
      <c r="C89" s="1">
        <v>6</v>
      </c>
      <c r="D89" s="1">
        <v>13</v>
      </c>
      <c r="E89" s="1" t="s">
        <v>1270</v>
      </c>
      <c r="F89" s="1" t="s">
        <v>18</v>
      </c>
      <c r="G89" s="1" t="s">
        <v>24</v>
      </c>
      <c r="H89" s="1">
        <v>1</v>
      </c>
      <c r="I89" s="1">
        <v>1</v>
      </c>
      <c r="J89" s="1">
        <v>0</v>
      </c>
      <c r="K89" s="1">
        <v>3</v>
      </c>
      <c r="L89" s="1">
        <v>1</v>
      </c>
      <c r="M89" s="1">
        <v>1</v>
      </c>
      <c r="N89" s="1">
        <v>3</v>
      </c>
      <c r="O89" s="1">
        <v>0</v>
      </c>
      <c r="P89" s="1">
        <v>3</v>
      </c>
      <c r="Q89" s="1">
        <v>1</v>
      </c>
      <c r="R89" s="1">
        <v>0</v>
      </c>
      <c r="S89" s="1">
        <v>0</v>
      </c>
      <c r="T89" s="5">
        <f>H89+K89+N89+R89</f>
        <v>7</v>
      </c>
      <c r="U89" s="6">
        <f>J89+M89+O89+Q89</f>
        <v>2</v>
      </c>
      <c r="V89" s="5">
        <f>I89+L89+P89+S89</f>
        <v>5</v>
      </c>
      <c r="W89" s="1" t="s">
        <v>48</v>
      </c>
      <c r="Y89" s="1">
        <v>108</v>
      </c>
      <c r="Z89" s="1">
        <v>57</v>
      </c>
      <c r="AA89" s="1">
        <v>85</v>
      </c>
      <c r="AB89" s="1">
        <f>SUM(Y89:AA89)</f>
        <v>250</v>
      </c>
      <c r="AC89" s="7">
        <f>Y89*100/AB89</f>
        <v>43.2</v>
      </c>
      <c r="AD89" s="7">
        <f>Z89*100/AB89</f>
        <v>22.8</v>
      </c>
      <c r="AE89" s="7">
        <f>AA89*100/AB89</f>
        <v>34</v>
      </c>
      <c r="AF89" s="1">
        <v>0</v>
      </c>
      <c r="AG89" s="1">
        <v>0</v>
      </c>
      <c r="AH89" s="1">
        <v>0</v>
      </c>
      <c r="AI89" s="1">
        <f>SUM(AF89:AH89)</f>
        <v>0</v>
      </c>
      <c r="AJ89" s="1" t="s">
        <v>48</v>
      </c>
      <c r="AK89" s="1">
        <v>1</v>
      </c>
      <c r="AL89" s="1">
        <v>0</v>
      </c>
      <c r="AM89" s="1">
        <v>100</v>
      </c>
      <c r="AN89" s="1">
        <v>11</v>
      </c>
      <c r="AO89" s="1" t="s">
        <v>8</v>
      </c>
      <c r="AP89" s="1" t="s">
        <v>8</v>
      </c>
      <c r="AQ89" s="1">
        <v>42</v>
      </c>
      <c r="AR89" s="1">
        <f>AVERAGE(AP89:AQ89)</f>
        <v>42</v>
      </c>
    </row>
    <row r="90" spans="1:44" x14ac:dyDescent="0.3">
      <c r="A90" s="1">
        <v>87</v>
      </c>
      <c r="B90" s="1" t="s">
        <v>4</v>
      </c>
      <c r="C90" s="1">
        <v>6</v>
      </c>
      <c r="D90" s="1">
        <v>12</v>
      </c>
      <c r="E90" s="1" t="s">
        <v>1270</v>
      </c>
      <c r="F90" s="1" t="s">
        <v>18</v>
      </c>
      <c r="G90" s="1" t="s">
        <v>24</v>
      </c>
      <c r="H90" s="1">
        <v>2</v>
      </c>
      <c r="I90" s="1">
        <v>1</v>
      </c>
      <c r="J90" s="1">
        <v>2</v>
      </c>
      <c r="K90" s="1">
        <v>3</v>
      </c>
      <c r="L90" s="1">
        <v>3</v>
      </c>
      <c r="M90" s="1">
        <v>3</v>
      </c>
      <c r="N90" s="1">
        <v>2</v>
      </c>
      <c r="O90" s="1">
        <v>2</v>
      </c>
      <c r="P90" s="1">
        <v>1</v>
      </c>
      <c r="Q90" s="1">
        <v>1</v>
      </c>
      <c r="R90" s="1">
        <v>2</v>
      </c>
      <c r="S90" s="1">
        <v>2</v>
      </c>
      <c r="T90" s="4">
        <f>H90+K90+N90+R90</f>
        <v>9</v>
      </c>
      <c r="U90" s="5">
        <f>J90+M90+O90+Q90</f>
        <v>8</v>
      </c>
      <c r="V90" s="5">
        <f>I90+L90+P90+S90</f>
        <v>7</v>
      </c>
      <c r="W90" s="1" t="s">
        <v>48</v>
      </c>
      <c r="Y90" s="1">
        <v>25</v>
      </c>
      <c r="Z90" s="1">
        <v>21</v>
      </c>
      <c r="AA90" s="1">
        <v>42</v>
      </c>
      <c r="AB90" s="1">
        <f>SUM(Y90:AA90)</f>
        <v>88</v>
      </c>
      <c r="AC90" s="7">
        <f>Y90*100/AB90</f>
        <v>28.40909090909091</v>
      </c>
      <c r="AD90" s="7">
        <f>Z90*100/AB90</f>
        <v>23.863636363636363</v>
      </c>
      <c r="AE90" s="7">
        <f>AA90*100/AB90</f>
        <v>47.727272727272727</v>
      </c>
      <c r="AF90" s="1">
        <v>0</v>
      </c>
      <c r="AG90" s="1">
        <v>0</v>
      </c>
      <c r="AH90" s="1">
        <v>0</v>
      </c>
      <c r="AI90" s="1">
        <f>SUM(AF90:AH90)</f>
        <v>0</v>
      </c>
      <c r="AJ90" s="1" t="s">
        <v>48</v>
      </c>
      <c r="AK90" s="1">
        <v>5</v>
      </c>
      <c r="AL90" s="1">
        <v>40</v>
      </c>
      <c r="AM90" s="1">
        <v>60</v>
      </c>
      <c r="AN90" s="1">
        <v>5</v>
      </c>
      <c r="AO90" s="1" t="s">
        <v>8</v>
      </c>
      <c r="AP90" s="1">
        <v>25</v>
      </c>
      <c r="AQ90" s="1">
        <v>2.7</v>
      </c>
      <c r="AR90" s="1">
        <f>AVERAGE(AP90:AQ90)</f>
        <v>13.85</v>
      </c>
    </row>
    <row r="91" spans="1:44" x14ac:dyDescent="0.3">
      <c r="A91" s="1">
        <v>88</v>
      </c>
      <c r="B91" s="1" t="s">
        <v>4</v>
      </c>
      <c r="C91" s="1">
        <v>6</v>
      </c>
      <c r="D91" s="1">
        <v>13</v>
      </c>
      <c r="E91" s="1" t="s">
        <v>1270</v>
      </c>
      <c r="F91" s="1" t="s">
        <v>18</v>
      </c>
      <c r="G91" s="1" t="s">
        <v>24</v>
      </c>
      <c r="H91" s="1">
        <v>1</v>
      </c>
      <c r="I91" s="1">
        <v>3</v>
      </c>
      <c r="J91" s="1">
        <v>2</v>
      </c>
      <c r="K91" s="1">
        <v>2</v>
      </c>
      <c r="L91" s="1">
        <v>3</v>
      </c>
      <c r="M91" s="1">
        <v>1</v>
      </c>
      <c r="N91" s="1">
        <v>1</v>
      </c>
      <c r="O91" s="1">
        <v>0</v>
      </c>
      <c r="P91" s="1">
        <v>3</v>
      </c>
      <c r="Q91" s="1">
        <v>1</v>
      </c>
      <c r="R91" s="1">
        <v>2</v>
      </c>
      <c r="S91" s="1">
        <v>3</v>
      </c>
      <c r="T91" s="5">
        <f>H91+K91+N91+R91</f>
        <v>6</v>
      </c>
      <c r="U91" s="5">
        <f>J91+M91+O91+Q91</f>
        <v>4</v>
      </c>
      <c r="V91" s="4">
        <f>I91+L91+P91+S91</f>
        <v>12</v>
      </c>
      <c r="W91" s="1" t="s">
        <v>48</v>
      </c>
      <c r="Y91" s="1">
        <v>83</v>
      </c>
      <c r="Z91" s="1">
        <v>102</v>
      </c>
      <c r="AA91" s="1">
        <v>158</v>
      </c>
      <c r="AB91" s="1">
        <f>SUM(Y91:AA91)</f>
        <v>343</v>
      </c>
      <c r="AC91" s="7">
        <f>Y91*100/AB91</f>
        <v>24.198250728862973</v>
      </c>
      <c r="AD91" s="7">
        <f>Z91*100/AB91</f>
        <v>29.737609329446062</v>
      </c>
      <c r="AE91" s="7">
        <f>AA91*100/AB91</f>
        <v>46.064139941690961</v>
      </c>
      <c r="AF91" s="1">
        <v>0</v>
      </c>
      <c r="AG91" s="1">
        <v>0</v>
      </c>
      <c r="AH91" s="1">
        <v>0</v>
      </c>
      <c r="AI91" s="1">
        <f>SUM(AF91:AH91)</f>
        <v>0</v>
      </c>
      <c r="AJ91" s="1" t="s">
        <v>48</v>
      </c>
      <c r="AK91" s="1">
        <v>4</v>
      </c>
      <c r="AL91" s="1">
        <v>50</v>
      </c>
      <c r="AM91" s="1">
        <v>50</v>
      </c>
      <c r="AN91" s="1">
        <v>3</v>
      </c>
      <c r="AO91" s="1" t="s">
        <v>8</v>
      </c>
      <c r="AP91" s="1">
        <v>63.5</v>
      </c>
      <c r="AQ91" s="1">
        <v>31</v>
      </c>
      <c r="AR91" s="1">
        <f>AVERAGE(AP91:AQ91)</f>
        <v>47.25</v>
      </c>
    </row>
    <row r="92" spans="1:44" x14ac:dyDescent="0.3">
      <c r="A92" s="1">
        <v>89</v>
      </c>
      <c r="B92" s="1" t="s">
        <v>19</v>
      </c>
      <c r="C92" s="1">
        <v>8</v>
      </c>
      <c r="D92" s="1">
        <v>16</v>
      </c>
      <c r="E92" s="1" t="s">
        <v>1268</v>
      </c>
      <c r="F92" s="1" t="s">
        <v>21</v>
      </c>
      <c r="G92" s="1" t="s">
        <v>24</v>
      </c>
      <c r="H92" s="1">
        <v>3</v>
      </c>
      <c r="I92" s="1">
        <v>3</v>
      </c>
      <c r="J92" s="1">
        <v>0</v>
      </c>
      <c r="K92" s="1">
        <v>0</v>
      </c>
      <c r="L92" s="1">
        <v>3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6">
        <f>H92+K92+N92+R92</f>
        <v>3</v>
      </c>
      <c r="U92" s="6">
        <f>J92+M92+O92+Q92</f>
        <v>0</v>
      </c>
      <c r="V92" s="5">
        <f>I92+L92+P92+S92</f>
        <v>6</v>
      </c>
      <c r="W92" s="1" t="s">
        <v>62</v>
      </c>
      <c r="AB92" s="1">
        <f>SUM(Y92:AA92)</f>
        <v>0</v>
      </c>
      <c r="AC92" s="7" t="e">
        <f>Y92*100/AB92</f>
        <v>#DIV/0!</v>
      </c>
      <c r="AD92" s="7" t="e">
        <f>Z92*100/AB92</f>
        <v>#DIV/0!</v>
      </c>
      <c r="AE92" s="7" t="e">
        <f>AA92*100/AB92</f>
        <v>#DIV/0!</v>
      </c>
      <c r="AJ92" s="1" t="s">
        <v>48</v>
      </c>
      <c r="AK92" s="1">
        <v>1</v>
      </c>
      <c r="AL92" s="1">
        <v>0</v>
      </c>
      <c r="AM92" s="1">
        <v>100</v>
      </c>
      <c r="AN92" s="1">
        <v>15</v>
      </c>
      <c r="AO92" s="1" t="s">
        <v>8</v>
      </c>
      <c r="AP92" s="1" t="s">
        <v>8</v>
      </c>
      <c r="AQ92" s="1">
        <v>42</v>
      </c>
      <c r="AR92" s="1">
        <f>AVERAGE(AP92:AQ92)</f>
        <v>42</v>
      </c>
    </row>
    <row r="93" spans="1:44" x14ac:dyDescent="0.3">
      <c r="A93" s="1">
        <v>90</v>
      </c>
      <c r="B93" s="1" t="s">
        <v>4</v>
      </c>
      <c r="C93" s="1">
        <v>8</v>
      </c>
      <c r="D93" s="1">
        <v>14</v>
      </c>
      <c r="E93" s="1" t="s">
        <v>1268</v>
      </c>
      <c r="F93" s="1" t="s">
        <v>21</v>
      </c>
      <c r="G93" s="1" t="s">
        <v>24</v>
      </c>
      <c r="H93" s="1">
        <v>1</v>
      </c>
      <c r="I93" s="1">
        <v>2</v>
      </c>
      <c r="J93" s="1">
        <v>3</v>
      </c>
      <c r="K93" s="1">
        <v>0</v>
      </c>
      <c r="L93" s="1">
        <v>2</v>
      </c>
      <c r="M93" s="1">
        <v>0</v>
      </c>
      <c r="N93" s="1">
        <v>1</v>
      </c>
      <c r="O93" s="1">
        <v>0</v>
      </c>
      <c r="P93" s="1">
        <v>0</v>
      </c>
      <c r="Q93" s="1">
        <v>2</v>
      </c>
      <c r="R93" s="1">
        <v>0</v>
      </c>
      <c r="S93" s="1">
        <v>2</v>
      </c>
      <c r="T93" s="6">
        <f>H93+K93+N93+R93</f>
        <v>2</v>
      </c>
      <c r="U93" s="5">
        <f>J93+M93+O93+Q93</f>
        <v>5</v>
      </c>
      <c r="V93" s="5">
        <f>I93+L93+P93+S93</f>
        <v>6</v>
      </c>
      <c r="W93" s="1" t="s">
        <v>62</v>
      </c>
      <c r="AB93" s="1">
        <f>SUM(Y93:AA93)</f>
        <v>0</v>
      </c>
      <c r="AC93" s="7" t="e">
        <f>Y93*100/AB93</f>
        <v>#DIV/0!</v>
      </c>
      <c r="AD93" s="7" t="e">
        <f>Z93*100/AB93</f>
        <v>#DIV/0!</v>
      </c>
      <c r="AE93" s="7" t="e">
        <f>AA93*100/AB93</f>
        <v>#DIV/0!</v>
      </c>
      <c r="AJ93" s="1" t="s">
        <v>48</v>
      </c>
      <c r="AK93" s="1">
        <v>2</v>
      </c>
      <c r="AL93" s="1">
        <v>50</v>
      </c>
      <c r="AM93" s="1">
        <v>50</v>
      </c>
      <c r="AO93" s="1" t="s">
        <v>8</v>
      </c>
      <c r="AP93" s="1">
        <v>42</v>
      </c>
      <c r="AQ93" s="1">
        <v>12</v>
      </c>
      <c r="AR93" s="1">
        <f>AVERAGE(AP93:AQ93)</f>
        <v>27</v>
      </c>
    </row>
    <row r="94" spans="1:44" x14ac:dyDescent="0.3">
      <c r="A94" s="1">
        <v>91</v>
      </c>
      <c r="B94" s="1" t="s">
        <v>19</v>
      </c>
      <c r="C94" s="1">
        <v>8</v>
      </c>
      <c r="D94" s="1">
        <v>14</v>
      </c>
      <c r="E94" s="1" t="s">
        <v>1268</v>
      </c>
      <c r="F94" s="1" t="s">
        <v>21</v>
      </c>
      <c r="G94" s="1" t="s">
        <v>24</v>
      </c>
      <c r="H94" s="1">
        <v>2</v>
      </c>
      <c r="I94" s="1">
        <v>2</v>
      </c>
      <c r="J94" s="1">
        <v>2</v>
      </c>
      <c r="K94" s="1">
        <v>2</v>
      </c>
      <c r="L94" s="1">
        <v>2</v>
      </c>
      <c r="M94" s="1">
        <v>1</v>
      </c>
      <c r="N94" s="1">
        <v>3</v>
      </c>
      <c r="O94" s="1">
        <v>3</v>
      </c>
      <c r="P94" s="1">
        <v>3</v>
      </c>
      <c r="Q94" s="1">
        <v>2</v>
      </c>
      <c r="R94" s="1">
        <v>2</v>
      </c>
      <c r="S94" s="1">
        <v>2</v>
      </c>
      <c r="T94" s="4">
        <f>H94+K94+N94+R94</f>
        <v>9</v>
      </c>
      <c r="U94" s="5">
        <f>J94+M94+O94+Q94</f>
        <v>8</v>
      </c>
      <c r="V94" s="4">
        <f>I94+L94+P94+S94</f>
        <v>9</v>
      </c>
      <c r="W94" s="1" t="s">
        <v>48</v>
      </c>
      <c r="Y94" s="1">
        <v>21</v>
      </c>
      <c r="Z94" s="1">
        <v>21</v>
      </c>
      <c r="AA94" s="1">
        <v>21</v>
      </c>
      <c r="AB94" s="1">
        <f>SUM(Y94:AA94)</f>
        <v>63</v>
      </c>
      <c r="AC94" s="7">
        <f>Y94*100/AB94</f>
        <v>33.333333333333336</v>
      </c>
      <c r="AD94" s="7">
        <f>Z94*100/AB94</f>
        <v>33.333333333333336</v>
      </c>
      <c r="AE94" s="7">
        <f>AA94*100/AB94</f>
        <v>33.333333333333336</v>
      </c>
      <c r="AF94" s="1">
        <v>0</v>
      </c>
      <c r="AG94" s="1">
        <v>0</v>
      </c>
      <c r="AH94" s="1">
        <v>0</v>
      </c>
      <c r="AI94" s="1">
        <f>SUM(AF94:AH94)</f>
        <v>0</v>
      </c>
      <c r="AJ94" s="1" t="s">
        <v>48</v>
      </c>
      <c r="AK94" s="1">
        <v>4</v>
      </c>
      <c r="AL94" s="1">
        <v>75</v>
      </c>
      <c r="AM94" s="1">
        <v>25</v>
      </c>
      <c r="AO94" s="1" t="s">
        <v>8</v>
      </c>
      <c r="AP94" s="1">
        <v>42</v>
      </c>
      <c r="AQ94" s="1">
        <v>14</v>
      </c>
      <c r="AR94" s="1">
        <f>AVERAGE(AP94:AQ94)</f>
        <v>28</v>
      </c>
    </row>
    <row r="95" spans="1:44" x14ac:dyDescent="0.3">
      <c r="A95" s="1">
        <v>92</v>
      </c>
      <c r="B95" s="1" t="s">
        <v>19</v>
      </c>
      <c r="C95" s="1">
        <v>8</v>
      </c>
      <c r="D95" s="1">
        <v>16</v>
      </c>
      <c r="E95" s="1" t="s">
        <v>1268</v>
      </c>
      <c r="F95" s="1" t="s">
        <v>21</v>
      </c>
      <c r="G95" s="1" t="s">
        <v>24</v>
      </c>
      <c r="H95" s="1">
        <v>2</v>
      </c>
      <c r="I95" s="1">
        <v>3</v>
      </c>
      <c r="J95" s="1">
        <v>0</v>
      </c>
      <c r="K95" s="1">
        <v>1</v>
      </c>
      <c r="L95" s="1">
        <v>2</v>
      </c>
      <c r="M95" s="1">
        <v>2</v>
      </c>
      <c r="N95" s="1">
        <v>0</v>
      </c>
      <c r="O95" s="1">
        <v>3</v>
      </c>
      <c r="P95" s="1">
        <v>2</v>
      </c>
      <c r="Q95" s="1">
        <v>1</v>
      </c>
      <c r="R95" s="1">
        <v>0</v>
      </c>
      <c r="S95" s="1">
        <v>0</v>
      </c>
      <c r="T95" s="6">
        <f>H95+K95+N95+R95</f>
        <v>3</v>
      </c>
      <c r="U95" s="5">
        <f>J95+M95+O95+Q95</f>
        <v>6</v>
      </c>
      <c r="V95" s="5">
        <f>I95+L95+P95+S95</f>
        <v>7</v>
      </c>
      <c r="W95" s="1" t="s">
        <v>8</v>
      </c>
      <c r="AB95" s="1">
        <f>SUM(Y95:AA95)</f>
        <v>0</v>
      </c>
      <c r="AC95" s="7" t="e">
        <f>Y95*100/AB95</f>
        <v>#DIV/0!</v>
      </c>
      <c r="AD95" s="7" t="e">
        <f>Z95*100/AB95</f>
        <v>#DIV/0!</v>
      </c>
      <c r="AE95" s="7" t="e">
        <f>AA95*100/AB95</f>
        <v>#DIV/0!</v>
      </c>
      <c r="AJ95" s="1" t="s">
        <v>48</v>
      </c>
      <c r="AK95" s="1">
        <v>3</v>
      </c>
      <c r="AL95" s="1">
        <v>100</v>
      </c>
      <c r="AM95" s="1">
        <v>0</v>
      </c>
      <c r="AN95" s="1">
        <v>10</v>
      </c>
      <c r="AO95" s="1" t="s">
        <v>8</v>
      </c>
      <c r="AP95" s="1">
        <v>38.700000000000003</v>
      </c>
      <c r="AQ95" s="1" t="s">
        <v>8</v>
      </c>
      <c r="AR95" s="1">
        <f>AVERAGE(AP95:AQ95)</f>
        <v>38.700000000000003</v>
      </c>
    </row>
    <row r="96" spans="1:44" x14ac:dyDescent="0.3">
      <c r="A96" s="1">
        <v>93</v>
      </c>
      <c r="B96" s="1" t="s">
        <v>19</v>
      </c>
      <c r="C96" s="1">
        <v>8</v>
      </c>
      <c r="D96" s="1">
        <v>16</v>
      </c>
      <c r="E96" s="1" t="s">
        <v>1268</v>
      </c>
      <c r="F96" s="1" t="s">
        <v>21</v>
      </c>
      <c r="G96" s="1" t="s">
        <v>24</v>
      </c>
      <c r="H96" s="1">
        <v>1</v>
      </c>
      <c r="I96" s="1">
        <v>1</v>
      </c>
      <c r="J96" s="1">
        <v>2</v>
      </c>
      <c r="K96" s="1">
        <v>0</v>
      </c>
      <c r="L96" s="1">
        <v>0</v>
      </c>
      <c r="M96" s="1">
        <v>1</v>
      </c>
      <c r="N96" s="1">
        <v>1</v>
      </c>
      <c r="O96" s="1">
        <v>0</v>
      </c>
      <c r="P96" s="1">
        <v>1</v>
      </c>
      <c r="Q96" s="1">
        <v>1</v>
      </c>
      <c r="R96" s="1">
        <v>0</v>
      </c>
      <c r="S96" s="1">
        <v>0</v>
      </c>
      <c r="T96" s="6">
        <f>H96+K96+N96+R96</f>
        <v>2</v>
      </c>
      <c r="U96" s="5">
        <f>J96+M96+O96+Q96</f>
        <v>4</v>
      </c>
      <c r="V96" s="6">
        <f>I96+L96+P96+S96</f>
        <v>2</v>
      </c>
      <c r="W96" s="1" t="s">
        <v>62</v>
      </c>
      <c r="AB96" s="1">
        <f>SUM(Y96:AA96)</f>
        <v>0</v>
      </c>
      <c r="AC96" s="7" t="e">
        <f>Y96*100/AB96</f>
        <v>#DIV/0!</v>
      </c>
      <c r="AD96" s="7" t="e">
        <f>Z96*100/AB96</f>
        <v>#DIV/0!</v>
      </c>
      <c r="AE96" s="7" t="e">
        <f>AA96*100/AB96</f>
        <v>#DIV/0!</v>
      </c>
      <c r="AJ96" s="1" t="s">
        <v>48</v>
      </c>
      <c r="AK96" s="1">
        <v>2</v>
      </c>
      <c r="AL96" s="1">
        <v>50</v>
      </c>
      <c r="AM96" s="1">
        <v>50</v>
      </c>
      <c r="AN96" s="1">
        <v>15</v>
      </c>
      <c r="AO96" s="1" t="s">
        <v>8</v>
      </c>
      <c r="AP96" s="1">
        <v>10</v>
      </c>
      <c r="AQ96" s="1">
        <v>7</v>
      </c>
      <c r="AR96" s="1">
        <f>AVERAGE(AP96:AQ96)</f>
        <v>8.5</v>
      </c>
    </row>
    <row r="97" spans="1:44" x14ac:dyDescent="0.3">
      <c r="A97" s="1">
        <v>94</v>
      </c>
      <c r="B97" s="1" t="s">
        <v>4</v>
      </c>
      <c r="C97" s="1">
        <v>8</v>
      </c>
      <c r="D97" s="1">
        <v>14</v>
      </c>
      <c r="E97" s="1" t="s">
        <v>1268</v>
      </c>
      <c r="F97" s="1" t="s">
        <v>21</v>
      </c>
      <c r="G97" s="1" t="s">
        <v>24</v>
      </c>
      <c r="H97" s="1">
        <v>0</v>
      </c>
      <c r="I97" s="1">
        <v>2</v>
      </c>
      <c r="J97" s="1">
        <v>1</v>
      </c>
      <c r="K97" s="1">
        <v>2</v>
      </c>
      <c r="L97" s="1">
        <v>2</v>
      </c>
      <c r="M97" s="1">
        <v>2</v>
      </c>
      <c r="N97" s="1">
        <v>2</v>
      </c>
      <c r="O97" s="1">
        <v>1</v>
      </c>
      <c r="P97" s="1">
        <v>2</v>
      </c>
      <c r="Q97" s="1">
        <v>1</v>
      </c>
      <c r="R97" s="1">
        <v>2</v>
      </c>
      <c r="S97" s="1">
        <v>2</v>
      </c>
      <c r="T97" s="5">
        <f>H97+K97+N97+R97</f>
        <v>6</v>
      </c>
      <c r="U97" s="5">
        <f>J97+M97+O97+Q97</f>
        <v>5</v>
      </c>
      <c r="V97" s="5">
        <f>I97+L97+P97+S97</f>
        <v>8</v>
      </c>
      <c r="W97" s="1" t="s">
        <v>48</v>
      </c>
      <c r="Y97" s="1">
        <v>35</v>
      </c>
      <c r="Z97" s="1">
        <v>39</v>
      </c>
      <c r="AA97" s="1">
        <v>37</v>
      </c>
      <c r="AB97" s="1">
        <f>SUM(Y97:AA97)</f>
        <v>111</v>
      </c>
      <c r="AC97" s="7">
        <f>Y97*100/AB97</f>
        <v>31.531531531531531</v>
      </c>
      <c r="AD97" s="7">
        <f>Z97*100/AB97</f>
        <v>35.135135135135137</v>
      </c>
      <c r="AE97" s="7">
        <f>AA97*100/AB97</f>
        <v>33.333333333333336</v>
      </c>
      <c r="AF97" s="1">
        <v>0</v>
      </c>
      <c r="AG97" s="1">
        <v>0</v>
      </c>
      <c r="AH97" s="1">
        <v>0</v>
      </c>
      <c r="AI97" s="1">
        <f>SUM(AF97:AH97)</f>
        <v>0</v>
      </c>
      <c r="AJ97" s="1" t="s">
        <v>48</v>
      </c>
      <c r="AK97" s="1">
        <v>5</v>
      </c>
      <c r="AL97" s="1">
        <v>60</v>
      </c>
      <c r="AM97" s="1">
        <v>40</v>
      </c>
      <c r="AN97" s="1">
        <v>7</v>
      </c>
      <c r="AO97" s="1" t="s">
        <v>8</v>
      </c>
      <c r="AP97" s="1">
        <v>46</v>
      </c>
      <c r="AQ97" s="1">
        <v>30</v>
      </c>
      <c r="AR97" s="1">
        <f>AVERAGE(AP97:AQ97)</f>
        <v>38</v>
      </c>
    </row>
    <row r="98" spans="1:44" x14ac:dyDescent="0.3">
      <c r="A98" s="1">
        <v>95</v>
      </c>
      <c r="B98" s="1" t="s">
        <v>4</v>
      </c>
      <c r="C98" s="1">
        <v>8</v>
      </c>
      <c r="D98" s="1">
        <v>16</v>
      </c>
      <c r="E98" s="1" t="s">
        <v>1268</v>
      </c>
      <c r="F98" s="1" t="s">
        <v>21</v>
      </c>
      <c r="G98" s="1" t="s">
        <v>24</v>
      </c>
      <c r="H98" s="1">
        <v>0</v>
      </c>
      <c r="I98" s="1">
        <v>1</v>
      </c>
      <c r="J98" s="1">
        <v>2</v>
      </c>
      <c r="K98" s="1">
        <v>1</v>
      </c>
      <c r="L98" s="1">
        <v>1</v>
      </c>
      <c r="M98" s="1">
        <v>2</v>
      </c>
      <c r="N98" s="1">
        <v>2</v>
      </c>
      <c r="O98" s="1">
        <v>0</v>
      </c>
      <c r="P98" s="1">
        <v>0</v>
      </c>
      <c r="Q98" s="1">
        <v>1</v>
      </c>
      <c r="R98" s="1">
        <v>1</v>
      </c>
      <c r="S98" s="1">
        <v>0</v>
      </c>
      <c r="T98" s="5">
        <f>H98+K98+N98+R98</f>
        <v>4</v>
      </c>
      <c r="U98" s="5">
        <f>J98+M98+O98+Q98</f>
        <v>5</v>
      </c>
      <c r="V98" s="6">
        <f>I98+L98+P98+S98</f>
        <v>2</v>
      </c>
      <c r="W98" s="1" t="s">
        <v>8</v>
      </c>
      <c r="AB98" s="1">
        <f>SUM(Y98:AA98)</f>
        <v>0</v>
      </c>
      <c r="AC98" s="7" t="e">
        <f>Y98*100/AB98</f>
        <v>#DIV/0!</v>
      </c>
      <c r="AD98" s="7" t="e">
        <f>Z98*100/AB98</f>
        <v>#DIV/0!</v>
      </c>
      <c r="AE98" s="7" t="e">
        <f>AA98*100/AB98</f>
        <v>#DIV/0!</v>
      </c>
      <c r="AJ98" s="1" t="s">
        <v>48</v>
      </c>
      <c r="AK98" s="1">
        <v>2</v>
      </c>
      <c r="AL98" s="1">
        <v>50</v>
      </c>
      <c r="AM98" s="1">
        <v>50</v>
      </c>
      <c r="AO98" s="1" t="s">
        <v>8</v>
      </c>
      <c r="AP98" s="1">
        <v>70</v>
      </c>
      <c r="AQ98" s="1">
        <v>72</v>
      </c>
      <c r="AR98" s="1">
        <f>AVERAGE(AP98:AQ98)</f>
        <v>71</v>
      </c>
    </row>
    <row r="99" spans="1:44" x14ac:dyDescent="0.3">
      <c r="A99" s="1">
        <v>96</v>
      </c>
      <c r="B99" s="1" t="s">
        <v>4</v>
      </c>
      <c r="C99" s="1">
        <v>8</v>
      </c>
      <c r="D99" s="1">
        <v>14</v>
      </c>
      <c r="E99" s="1" t="s">
        <v>1268</v>
      </c>
      <c r="F99" s="1" t="s">
        <v>21</v>
      </c>
      <c r="G99" s="1" t="s">
        <v>24</v>
      </c>
      <c r="H99" s="1">
        <v>2</v>
      </c>
      <c r="I99" s="1">
        <v>2</v>
      </c>
      <c r="J99" s="1">
        <v>0</v>
      </c>
      <c r="K99" s="1">
        <v>2</v>
      </c>
      <c r="L99" s="1">
        <v>2</v>
      </c>
      <c r="M99" s="1">
        <v>1</v>
      </c>
      <c r="N99" s="1">
        <v>3</v>
      </c>
      <c r="O99" s="1">
        <v>2</v>
      </c>
      <c r="P99" s="1">
        <v>3</v>
      </c>
      <c r="Q99" s="1">
        <v>2</v>
      </c>
      <c r="R99" s="1">
        <v>3</v>
      </c>
      <c r="S99" s="1">
        <v>2</v>
      </c>
      <c r="T99" s="4">
        <f>H99+K99+N99+R99</f>
        <v>10</v>
      </c>
      <c r="U99" s="5">
        <f>J99+M99+O99+Q99</f>
        <v>5</v>
      </c>
      <c r="V99" s="4">
        <f>I99+L99+P99+S99</f>
        <v>9</v>
      </c>
      <c r="W99" s="1" t="s">
        <v>8</v>
      </c>
      <c r="AB99" s="1">
        <f>SUM(Y99:AA99)</f>
        <v>0</v>
      </c>
      <c r="AC99" s="7" t="e">
        <f>Y99*100/AB99</f>
        <v>#DIV/0!</v>
      </c>
      <c r="AD99" s="7" t="e">
        <f>Z99*100/AB99</f>
        <v>#DIV/0!</v>
      </c>
      <c r="AE99" s="7" t="e">
        <f>AA99*100/AB99</f>
        <v>#DIV/0!</v>
      </c>
      <c r="AJ99" s="1" t="s">
        <v>48</v>
      </c>
      <c r="AK99" s="1">
        <v>9</v>
      </c>
      <c r="AL99" s="1">
        <v>88.9</v>
      </c>
      <c r="AM99" s="1">
        <v>11.1</v>
      </c>
      <c r="AN99" s="1">
        <v>5</v>
      </c>
      <c r="AO99" s="1" t="s">
        <v>8</v>
      </c>
      <c r="AP99" s="1">
        <v>36.5</v>
      </c>
      <c r="AQ99" s="1">
        <v>15</v>
      </c>
      <c r="AR99" s="1">
        <f>AVERAGE(AP99:AQ99)</f>
        <v>25.75</v>
      </c>
    </row>
    <row r="100" spans="1:44" x14ac:dyDescent="0.3">
      <c r="A100" s="1">
        <v>97</v>
      </c>
      <c r="B100" s="1" t="s">
        <v>4</v>
      </c>
      <c r="C100" s="1">
        <v>8</v>
      </c>
      <c r="D100" s="1">
        <v>14</v>
      </c>
      <c r="E100" s="1" t="s">
        <v>1268</v>
      </c>
      <c r="F100" s="1" t="s">
        <v>21</v>
      </c>
      <c r="G100" s="1" t="s">
        <v>24</v>
      </c>
      <c r="H100" s="1">
        <v>0</v>
      </c>
      <c r="I100" s="1">
        <v>1</v>
      </c>
      <c r="J100" s="1">
        <v>1</v>
      </c>
      <c r="K100" s="1">
        <v>0</v>
      </c>
      <c r="L100" s="1">
        <v>0</v>
      </c>
      <c r="M100" s="1">
        <v>2</v>
      </c>
      <c r="N100" s="1">
        <v>3</v>
      </c>
      <c r="O100" s="1">
        <v>2</v>
      </c>
      <c r="P100" s="1">
        <v>0</v>
      </c>
      <c r="Q100" s="1">
        <v>1</v>
      </c>
      <c r="R100" s="1">
        <v>3</v>
      </c>
      <c r="S100" s="1">
        <v>1</v>
      </c>
      <c r="T100" s="5">
        <f>H100+K100+N100+R100</f>
        <v>6</v>
      </c>
      <c r="U100" s="5">
        <f>J100+M100+O100+Q100</f>
        <v>6</v>
      </c>
      <c r="V100" s="6">
        <f>I100+L100+P100+S100</f>
        <v>2</v>
      </c>
      <c r="W100" s="1" t="s">
        <v>62</v>
      </c>
      <c r="AB100" s="1">
        <f>SUM(Y100:AA100)</f>
        <v>0</v>
      </c>
      <c r="AC100" s="7" t="e">
        <f>Y100*100/AB100</f>
        <v>#DIV/0!</v>
      </c>
      <c r="AD100" s="7" t="e">
        <f>Z100*100/AB100</f>
        <v>#DIV/0!</v>
      </c>
      <c r="AE100" s="7" t="e">
        <f>AA100*100/AB100</f>
        <v>#DIV/0!</v>
      </c>
      <c r="AJ100" s="1" t="s">
        <v>48</v>
      </c>
      <c r="AK100" s="1">
        <v>2</v>
      </c>
      <c r="AL100" s="1">
        <v>50</v>
      </c>
      <c r="AM100" s="1">
        <v>50</v>
      </c>
      <c r="AN100" s="1">
        <v>6</v>
      </c>
      <c r="AO100" s="1" t="s">
        <v>8</v>
      </c>
      <c r="AP100" s="1">
        <v>72</v>
      </c>
      <c r="AQ100" s="1">
        <v>102</v>
      </c>
      <c r="AR100" s="1">
        <f>AVERAGE(AP100:AQ100)</f>
        <v>87</v>
      </c>
    </row>
    <row r="101" spans="1:44" x14ac:dyDescent="0.3">
      <c r="A101" s="1">
        <v>98</v>
      </c>
      <c r="B101" s="1" t="s">
        <v>4</v>
      </c>
      <c r="C101" s="1">
        <v>8</v>
      </c>
      <c r="D101" s="1">
        <v>14</v>
      </c>
      <c r="E101" s="1" t="s">
        <v>1268</v>
      </c>
      <c r="F101" s="1" t="s">
        <v>21</v>
      </c>
      <c r="G101" s="1" t="s">
        <v>24</v>
      </c>
      <c r="H101" s="1">
        <v>2</v>
      </c>
      <c r="I101" s="1">
        <v>2</v>
      </c>
      <c r="J101" s="1">
        <v>3</v>
      </c>
      <c r="K101" s="1">
        <v>2</v>
      </c>
      <c r="L101" s="1">
        <v>1</v>
      </c>
      <c r="M101" s="1">
        <v>2</v>
      </c>
      <c r="N101" s="1">
        <v>1</v>
      </c>
      <c r="O101" s="1">
        <v>1</v>
      </c>
      <c r="P101" s="1">
        <v>2</v>
      </c>
      <c r="Q101" s="1">
        <v>1</v>
      </c>
      <c r="R101" s="1">
        <v>3</v>
      </c>
      <c r="S101" s="1">
        <v>1</v>
      </c>
      <c r="T101" s="5">
        <f>H101+K101+N101+R101</f>
        <v>8</v>
      </c>
      <c r="U101" s="5">
        <f>J101+M101+O101+Q101</f>
        <v>7</v>
      </c>
      <c r="V101" s="5">
        <f>I101+L101+P101+S101</f>
        <v>6</v>
      </c>
      <c r="W101" s="1" t="s">
        <v>48</v>
      </c>
      <c r="Y101" s="1">
        <v>40</v>
      </c>
      <c r="Z101" s="1">
        <v>57</v>
      </c>
      <c r="AA101" s="1">
        <v>22</v>
      </c>
      <c r="AB101" s="1">
        <f>SUM(Y101:AA101)</f>
        <v>119</v>
      </c>
      <c r="AC101" s="7">
        <f>Y101*100/AB101</f>
        <v>33.613445378151262</v>
      </c>
      <c r="AD101" s="7">
        <f>Z101*100/AB101</f>
        <v>47.899159663865547</v>
      </c>
      <c r="AE101" s="7">
        <f>AA101*100/AB101</f>
        <v>18.487394957983192</v>
      </c>
      <c r="AF101" s="1">
        <v>0</v>
      </c>
      <c r="AG101" s="1">
        <v>0</v>
      </c>
      <c r="AH101" s="1">
        <v>0</v>
      </c>
      <c r="AI101" s="1">
        <f>SUM(AF101:AH101)</f>
        <v>0</v>
      </c>
      <c r="AJ101" s="1" t="s">
        <v>48</v>
      </c>
      <c r="AK101" s="1">
        <v>2</v>
      </c>
      <c r="AL101" s="1">
        <v>100</v>
      </c>
      <c r="AM101" s="1">
        <v>0</v>
      </c>
      <c r="AN101" s="1">
        <v>10</v>
      </c>
      <c r="AO101" s="1" t="s">
        <v>8</v>
      </c>
      <c r="AP101" s="1">
        <v>17.5</v>
      </c>
      <c r="AQ101" s="1" t="s">
        <v>8</v>
      </c>
      <c r="AR101" s="1">
        <f>AVERAGE(AP101:AQ101)</f>
        <v>17.5</v>
      </c>
    </row>
    <row r="102" spans="1:44" x14ac:dyDescent="0.3">
      <c r="A102" s="1">
        <v>99</v>
      </c>
      <c r="B102" s="1" t="s">
        <v>4</v>
      </c>
      <c r="C102" s="1">
        <v>9</v>
      </c>
      <c r="D102" s="1">
        <v>15</v>
      </c>
      <c r="E102" s="1" t="s">
        <v>1268</v>
      </c>
      <c r="F102" s="1" t="s">
        <v>21</v>
      </c>
      <c r="G102" s="1" t="s">
        <v>24</v>
      </c>
      <c r="H102" s="1">
        <v>2</v>
      </c>
      <c r="I102" s="1">
        <v>2</v>
      </c>
      <c r="J102" s="1">
        <v>1</v>
      </c>
      <c r="K102" s="1">
        <v>0</v>
      </c>
      <c r="L102" s="1">
        <v>2</v>
      </c>
      <c r="M102" s="1">
        <v>0</v>
      </c>
      <c r="N102" s="1">
        <v>0</v>
      </c>
      <c r="O102" s="1">
        <v>1</v>
      </c>
      <c r="P102" s="1">
        <v>0</v>
      </c>
      <c r="Q102" s="1">
        <v>0</v>
      </c>
      <c r="R102" s="1">
        <v>2</v>
      </c>
      <c r="S102" s="1">
        <v>1</v>
      </c>
      <c r="T102" s="5">
        <f>H102+K102+N102+R102</f>
        <v>4</v>
      </c>
      <c r="U102" s="6">
        <f>J102+M102+O102+Q102</f>
        <v>2</v>
      </c>
      <c r="V102" s="5">
        <f>I102+L102+P102+S102</f>
        <v>5</v>
      </c>
      <c r="W102" s="1" t="s">
        <v>8</v>
      </c>
      <c r="AB102" s="1">
        <f>SUM(Y102:AA102)</f>
        <v>0</v>
      </c>
      <c r="AC102" s="7" t="e">
        <f>Y102*100/AB102</f>
        <v>#DIV/0!</v>
      </c>
      <c r="AD102" s="7" t="e">
        <f>Z102*100/AB102</f>
        <v>#DIV/0!</v>
      </c>
      <c r="AE102" s="7" t="e">
        <f>AA102*100/AB102</f>
        <v>#DIV/0!</v>
      </c>
      <c r="AJ102" s="1" t="s">
        <v>8</v>
      </c>
      <c r="AR102" s="1" t="s">
        <v>8</v>
      </c>
    </row>
    <row r="103" spans="1:44" x14ac:dyDescent="0.3">
      <c r="A103" s="1">
        <v>100</v>
      </c>
      <c r="B103" s="1" t="s">
        <v>4</v>
      </c>
      <c r="C103" s="1">
        <v>9</v>
      </c>
      <c r="D103" s="1">
        <v>17</v>
      </c>
      <c r="E103" s="1" t="s">
        <v>1268</v>
      </c>
      <c r="F103" s="1" t="s">
        <v>21</v>
      </c>
      <c r="G103" s="1" t="s">
        <v>24</v>
      </c>
      <c r="H103" s="1">
        <v>1</v>
      </c>
      <c r="I103" s="1">
        <v>1</v>
      </c>
      <c r="J103" s="1">
        <v>2</v>
      </c>
      <c r="K103" s="1">
        <v>0</v>
      </c>
      <c r="L103" s="1">
        <v>1</v>
      </c>
      <c r="M103" s="1">
        <v>1</v>
      </c>
      <c r="N103" s="1">
        <v>1</v>
      </c>
      <c r="O103" s="1">
        <v>0</v>
      </c>
      <c r="P103" s="1">
        <v>1</v>
      </c>
      <c r="Q103" s="1">
        <v>0</v>
      </c>
      <c r="R103" s="1">
        <v>2</v>
      </c>
      <c r="S103" s="1">
        <v>1</v>
      </c>
      <c r="T103" s="5">
        <f>H103+K103+N103+R103</f>
        <v>4</v>
      </c>
      <c r="U103" s="6">
        <f>J103+M103+O103+Q103</f>
        <v>3</v>
      </c>
      <c r="V103" s="5">
        <f>I103+L103+P103+S103</f>
        <v>4</v>
      </c>
      <c r="W103" s="1" t="s">
        <v>48</v>
      </c>
      <c r="Y103" s="1">
        <v>35</v>
      </c>
      <c r="Z103" s="1">
        <v>32</v>
      </c>
      <c r="AA103" s="1">
        <v>31</v>
      </c>
      <c r="AB103" s="1">
        <f>SUM(Y103:AA103)</f>
        <v>98</v>
      </c>
      <c r="AC103" s="7">
        <f>Y103*100/AB103</f>
        <v>35.714285714285715</v>
      </c>
      <c r="AD103" s="7">
        <f>Z103*100/AB103</f>
        <v>32.653061224489797</v>
      </c>
      <c r="AE103" s="7">
        <f>AA103*100/AB103</f>
        <v>31.632653061224488</v>
      </c>
      <c r="AF103" s="1">
        <v>0</v>
      </c>
      <c r="AG103" s="1">
        <v>0</v>
      </c>
      <c r="AH103" s="1">
        <v>0</v>
      </c>
      <c r="AI103" s="1">
        <f>SUM(AF103:AH103)</f>
        <v>0</v>
      </c>
      <c r="AJ103" s="1" t="s">
        <v>8</v>
      </c>
      <c r="AR103" s="1" t="s">
        <v>8</v>
      </c>
    </row>
    <row r="104" spans="1:44" x14ac:dyDescent="0.3">
      <c r="A104" s="1">
        <v>101</v>
      </c>
      <c r="B104" s="1" t="s">
        <v>4</v>
      </c>
      <c r="C104" s="1">
        <v>9</v>
      </c>
      <c r="D104" s="1">
        <v>16</v>
      </c>
      <c r="E104" s="1" t="s">
        <v>1268</v>
      </c>
      <c r="F104" s="1" t="s">
        <v>21</v>
      </c>
      <c r="G104" s="1" t="s">
        <v>24</v>
      </c>
      <c r="H104" s="1">
        <v>1</v>
      </c>
      <c r="I104" s="1">
        <v>1</v>
      </c>
      <c r="J104" s="1">
        <v>1</v>
      </c>
      <c r="K104" s="1">
        <v>0</v>
      </c>
      <c r="L104" s="1">
        <v>1</v>
      </c>
      <c r="M104" s="1">
        <v>1</v>
      </c>
      <c r="N104" s="1">
        <v>2</v>
      </c>
      <c r="O104" s="1">
        <v>1</v>
      </c>
      <c r="P104" s="1">
        <v>1</v>
      </c>
      <c r="Q104" s="1">
        <v>0</v>
      </c>
      <c r="R104" s="1">
        <v>2</v>
      </c>
      <c r="S104" s="1">
        <v>1</v>
      </c>
      <c r="T104" s="5">
        <f>H104+K104+N104+R104</f>
        <v>5</v>
      </c>
      <c r="U104" s="6">
        <f>J104+M104+O104+Q104</f>
        <v>3</v>
      </c>
      <c r="V104" s="5">
        <f>I104+L104+P104+S104</f>
        <v>4</v>
      </c>
      <c r="W104" s="1" t="s">
        <v>48</v>
      </c>
      <c r="Y104" s="1">
        <v>42</v>
      </c>
      <c r="Z104" s="1">
        <v>35</v>
      </c>
      <c r="AA104" s="1">
        <v>32</v>
      </c>
      <c r="AB104" s="1">
        <f>SUM(Y104:AA104)</f>
        <v>109</v>
      </c>
      <c r="AC104" s="7">
        <f>Y104*100/AB104</f>
        <v>38.532110091743121</v>
      </c>
      <c r="AD104" s="7">
        <f>Z104*100/AB104</f>
        <v>32.110091743119263</v>
      </c>
      <c r="AE104" s="7">
        <f>AA104*100/AB104</f>
        <v>29.357798165137616</v>
      </c>
      <c r="AF104" s="1">
        <v>0</v>
      </c>
      <c r="AG104" s="1">
        <v>0</v>
      </c>
      <c r="AH104" s="1">
        <v>0</v>
      </c>
      <c r="AI104" s="1">
        <f>SUM(AF104:AH104)</f>
        <v>0</v>
      </c>
      <c r="AJ104" s="1" t="s">
        <v>48</v>
      </c>
      <c r="AK104" s="1">
        <v>1</v>
      </c>
      <c r="AL104" s="1">
        <v>0</v>
      </c>
      <c r="AM104" s="1">
        <v>100</v>
      </c>
      <c r="AN104" s="1">
        <v>14</v>
      </c>
      <c r="AO104" s="1" t="s">
        <v>8</v>
      </c>
      <c r="AP104" s="1" t="s">
        <v>8</v>
      </c>
      <c r="AQ104" s="1">
        <v>28</v>
      </c>
      <c r="AR104" s="1">
        <f>AVERAGE(AP104:AQ104)</f>
        <v>28</v>
      </c>
    </row>
    <row r="105" spans="1:44" x14ac:dyDescent="0.3">
      <c r="A105" s="1">
        <v>102</v>
      </c>
      <c r="B105" s="1" t="s">
        <v>19</v>
      </c>
      <c r="C105" s="1">
        <v>9</v>
      </c>
      <c r="D105" s="1">
        <v>17</v>
      </c>
      <c r="E105" s="1" t="s">
        <v>1268</v>
      </c>
      <c r="F105" s="1" t="s">
        <v>21</v>
      </c>
      <c r="G105" s="1" t="s">
        <v>24</v>
      </c>
      <c r="H105" s="1">
        <v>1</v>
      </c>
      <c r="I105" s="1">
        <v>2</v>
      </c>
      <c r="J105" s="1">
        <v>2</v>
      </c>
      <c r="K105" s="1">
        <v>2</v>
      </c>
      <c r="L105" s="1">
        <v>3</v>
      </c>
      <c r="M105" s="1">
        <v>2</v>
      </c>
      <c r="N105" s="1">
        <v>2</v>
      </c>
      <c r="O105" s="1">
        <v>1</v>
      </c>
      <c r="P105" s="1">
        <v>1</v>
      </c>
      <c r="Q105" s="1">
        <v>2</v>
      </c>
      <c r="R105" s="1">
        <v>3</v>
      </c>
      <c r="S105" s="1">
        <v>2</v>
      </c>
      <c r="T105" s="5">
        <f>H105+K105+N105+R105</f>
        <v>8</v>
      </c>
      <c r="U105" s="5">
        <f>J105+M105+O105+Q105</f>
        <v>7</v>
      </c>
      <c r="V105" s="5">
        <f>I105+L105+P105+S105</f>
        <v>8</v>
      </c>
      <c r="W105" s="1" t="s">
        <v>48</v>
      </c>
      <c r="Y105" s="1">
        <v>38</v>
      </c>
      <c r="Z105" s="1">
        <v>34</v>
      </c>
      <c r="AA105" s="1">
        <v>50</v>
      </c>
      <c r="AB105" s="1">
        <f>SUM(Y105:AA105)</f>
        <v>122</v>
      </c>
      <c r="AC105" s="7">
        <f>Y105*100/AB105</f>
        <v>31.147540983606557</v>
      </c>
      <c r="AD105" s="7">
        <f>Z105*100/AB105</f>
        <v>27.868852459016395</v>
      </c>
      <c r="AE105" s="7">
        <f>AA105*100/AB105</f>
        <v>40.983606557377051</v>
      </c>
      <c r="AF105" s="1">
        <v>0</v>
      </c>
      <c r="AG105" s="1">
        <v>0</v>
      </c>
      <c r="AH105" s="1">
        <v>0</v>
      </c>
      <c r="AI105" s="1">
        <f>SUM(AF105:AH105)</f>
        <v>0</v>
      </c>
      <c r="AJ105" s="1" t="s">
        <v>48</v>
      </c>
      <c r="AK105" s="1">
        <v>3</v>
      </c>
      <c r="AO105" s="1" t="s">
        <v>8</v>
      </c>
      <c r="AR105" s="1" t="s">
        <v>8</v>
      </c>
    </row>
    <row r="106" spans="1:44" x14ac:dyDescent="0.3">
      <c r="A106" s="1">
        <v>103</v>
      </c>
      <c r="B106" s="1" t="s">
        <v>19</v>
      </c>
      <c r="C106" s="1">
        <v>9</v>
      </c>
      <c r="D106" s="1">
        <v>18</v>
      </c>
      <c r="E106" s="1" t="s">
        <v>1268</v>
      </c>
      <c r="F106" s="1" t="s">
        <v>21</v>
      </c>
      <c r="G106" s="1" t="s">
        <v>24</v>
      </c>
      <c r="H106" s="1">
        <v>2</v>
      </c>
      <c r="I106" s="1">
        <v>1</v>
      </c>
      <c r="J106" s="1">
        <v>1</v>
      </c>
      <c r="K106" s="1">
        <v>1</v>
      </c>
      <c r="L106" s="1">
        <v>0</v>
      </c>
      <c r="M106" s="1">
        <v>1</v>
      </c>
      <c r="N106" s="1">
        <v>1</v>
      </c>
      <c r="O106" s="1">
        <v>0</v>
      </c>
      <c r="P106" s="1">
        <v>0</v>
      </c>
      <c r="Q106" s="1">
        <v>2</v>
      </c>
      <c r="R106" s="1">
        <v>1</v>
      </c>
      <c r="S106" s="1">
        <v>1</v>
      </c>
      <c r="T106" s="5">
        <f>H106+K106+N106+R106</f>
        <v>5</v>
      </c>
      <c r="U106" s="5">
        <f>J106+M106+O106+Q106</f>
        <v>4</v>
      </c>
      <c r="V106" s="6">
        <f>I106+L106+P106+S106</f>
        <v>2</v>
      </c>
      <c r="W106" s="1" t="s">
        <v>8</v>
      </c>
      <c r="Y106" s="1">
        <v>31</v>
      </c>
      <c r="Z106" s="1">
        <v>43</v>
      </c>
      <c r="AA106" s="1">
        <v>37</v>
      </c>
      <c r="AB106" s="1">
        <f>SUM(Y106:AA106)</f>
        <v>111</v>
      </c>
      <c r="AC106" s="7">
        <f>Y106*100/AB106</f>
        <v>27.927927927927929</v>
      </c>
      <c r="AD106" s="7">
        <f>Z106*100/AB106</f>
        <v>38.738738738738739</v>
      </c>
      <c r="AE106" s="7">
        <f>AA106*100/AB106</f>
        <v>33.333333333333336</v>
      </c>
      <c r="AF106" s="1">
        <v>0</v>
      </c>
      <c r="AG106" s="1">
        <v>0</v>
      </c>
      <c r="AH106" s="1">
        <v>0</v>
      </c>
      <c r="AJ106" s="1" t="s">
        <v>48</v>
      </c>
      <c r="AK106" s="1">
        <v>3</v>
      </c>
      <c r="AO106" s="1" t="s">
        <v>8</v>
      </c>
      <c r="AR106" s="1" t="s">
        <v>8</v>
      </c>
    </row>
    <row r="107" spans="1:44" x14ac:dyDescent="0.3">
      <c r="A107" s="1">
        <v>104</v>
      </c>
      <c r="B107" s="1" t="s">
        <v>4</v>
      </c>
      <c r="C107" s="1">
        <v>9</v>
      </c>
      <c r="D107" s="1">
        <v>17</v>
      </c>
      <c r="E107" s="1" t="s">
        <v>1268</v>
      </c>
      <c r="F107" s="1" t="s">
        <v>21</v>
      </c>
      <c r="G107" s="1" t="s">
        <v>24</v>
      </c>
      <c r="H107" s="1">
        <v>1</v>
      </c>
      <c r="I107" s="1">
        <v>2</v>
      </c>
      <c r="J107" s="1">
        <v>1</v>
      </c>
      <c r="K107" s="1">
        <v>0</v>
      </c>
      <c r="L107" s="1">
        <v>1</v>
      </c>
      <c r="M107" s="1">
        <v>1</v>
      </c>
      <c r="N107" s="1">
        <v>1</v>
      </c>
      <c r="O107" s="1">
        <v>1</v>
      </c>
      <c r="P107" s="1">
        <v>0</v>
      </c>
      <c r="Q107" s="1">
        <v>0</v>
      </c>
      <c r="R107" s="1">
        <v>0</v>
      </c>
      <c r="S107" s="1">
        <v>1</v>
      </c>
      <c r="T107" s="6">
        <f>H107+K107+N107+R107</f>
        <v>2</v>
      </c>
      <c r="U107" s="6">
        <f>J107+M107+O107+Q107</f>
        <v>3</v>
      </c>
      <c r="V107" s="5">
        <f>I107+L107+P107+S107</f>
        <v>4</v>
      </c>
      <c r="W107" s="1" t="s">
        <v>48</v>
      </c>
      <c r="Y107" s="1">
        <v>16</v>
      </c>
      <c r="Z107" s="1">
        <v>28</v>
      </c>
      <c r="AA107" s="1">
        <v>36</v>
      </c>
      <c r="AB107" s="1">
        <f>SUM(Y107:AA107)</f>
        <v>80</v>
      </c>
      <c r="AC107" s="7">
        <f>Y107*100/AB107</f>
        <v>20</v>
      </c>
      <c r="AD107" s="7">
        <f>Z107*100/AB107</f>
        <v>35</v>
      </c>
      <c r="AE107" s="7">
        <f>AA107*100/AB107</f>
        <v>45</v>
      </c>
      <c r="AF107" s="1">
        <v>0</v>
      </c>
      <c r="AG107" s="1">
        <v>0</v>
      </c>
      <c r="AH107" s="1">
        <v>0</v>
      </c>
      <c r="AI107" s="1">
        <f>SUM(AF107:AH107)</f>
        <v>0</v>
      </c>
      <c r="AJ107" s="1" t="s">
        <v>8</v>
      </c>
      <c r="AR107" s="1" t="s">
        <v>8</v>
      </c>
    </row>
    <row r="108" spans="1:44" x14ac:dyDescent="0.3">
      <c r="A108" s="1">
        <v>105</v>
      </c>
      <c r="B108" s="1" t="s">
        <v>19</v>
      </c>
      <c r="C108" s="1">
        <v>4</v>
      </c>
      <c r="D108" s="1">
        <v>10</v>
      </c>
      <c r="E108" s="1" t="s">
        <v>1270</v>
      </c>
      <c r="F108" s="1" t="s">
        <v>21</v>
      </c>
      <c r="G108" s="1" t="s">
        <v>24</v>
      </c>
      <c r="H108" s="1">
        <v>2</v>
      </c>
      <c r="I108" s="1">
        <v>0</v>
      </c>
      <c r="J108" s="1">
        <v>3</v>
      </c>
      <c r="K108" s="1">
        <v>0</v>
      </c>
      <c r="L108" s="1">
        <v>1</v>
      </c>
      <c r="M108" s="1">
        <v>1</v>
      </c>
      <c r="N108" s="1">
        <v>0</v>
      </c>
      <c r="O108" s="1">
        <v>1</v>
      </c>
      <c r="P108" s="1">
        <v>2</v>
      </c>
      <c r="Q108" s="1">
        <v>0</v>
      </c>
      <c r="R108" s="1">
        <v>2</v>
      </c>
      <c r="S108" s="1">
        <v>2</v>
      </c>
      <c r="T108" s="5">
        <f>H108+K108+N108+R108</f>
        <v>4</v>
      </c>
      <c r="U108" s="5">
        <f>J108+M108+O108+Q108</f>
        <v>5</v>
      </c>
      <c r="V108" s="5">
        <f>I108+L108+P108+S108</f>
        <v>5</v>
      </c>
      <c r="W108" s="1" t="s">
        <v>62</v>
      </c>
      <c r="AB108" s="1">
        <f>SUM(Y108:AA108)</f>
        <v>0</v>
      </c>
      <c r="AC108" s="7" t="e">
        <f>Y108*100/AB108</f>
        <v>#DIV/0!</v>
      </c>
      <c r="AD108" s="7" t="e">
        <f>Z108*100/AB108</f>
        <v>#DIV/0!</v>
      </c>
      <c r="AE108" s="7" t="e">
        <f>AA108*100/AB108</f>
        <v>#DIV/0!</v>
      </c>
      <c r="AJ108" s="1" t="s">
        <v>48</v>
      </c>
      <c r="AK108" s="1">
        <v>1</v>
      </c>
      <c r="AL108" s="1">
        <v>0</v>
      </c>
      <c r="AM108" s="1">
        <v>100</v>
      </c>
      <c r="AN108" s="1">
        <v>5</v>
      </c>
      <c r="AO108" s="1" t="s">
        <v>8</v>
      </c>
      <c r="AP108" s="1" t="s">
        <v>8</v>
      </c>
      <c r="AQ108" s="1">
        <v>92</v>
      </c>
      <c r="AR108" s="1">
        <f>AVERAGE(AP108:AQ108)</f>
        <v>92</v>
      </c>
    </row>
    <row r="109" spans="1:44" x14ac:dyDescent="0.3">
      <c r="A109" s="1">
        <v>106</v>
      </c>
      <c r="B109" s="1" t="s">
        <v>19</v>
      </c>
      <c r="C109" s="1">
        <v>4</v>
      </c>
      <c r="D109" s="1">
        <v>12</v>
      </c>
      <c r="E109" s="1" t="s">
        <v>1270</v>
      </c>
      <c r="F109" s="1" t="s">
        <v>21</v>
      </c>
      <c r="G109" s="1" t="s">
        <v>24</v>
      </c>
      <c r="H109" s="1">
        <v>2</v>
      </c>
      <c r="I109" s="1">
        <v>3</v>
      </c>
      <c r="J109" s="1">
        <v>3</v>
      </c>
      <c r="K109" s="1">
        <v>1</v>
      </c>
      <c r="L109" s="1">
        <v>3</v>
      </c>
      <c r="M109" s="1">
        <v>0</v>
      </c>
      <c r="N109" s="1">
        <v>1</v>
      </c>
      <c r="O109" s="1">
        <v>3</v>
      </c>
      <c r="P109" s="1">
        <v>0</v>
      </c>
      <c r="Q109" s="1">
        <v>1</v>
      </c>
      <c r="R109" s="1">
        <v>2</v>
      </c>
      <c r="S109" s="1">
        <v>2</v>
      </c>
      <c r="T109" s="5">
        <f>H109+K109+N109+R109</f>
        <v>6</v>
      </c>
      <c r="U109" s="5">
        <f>J109+M109+O109+Q109</f>
        <v>7</v>
      </c>
      <c r="V109" s="5">
        <f>I109+L109+P109+S109</f>
        <v>8</v>
      </c>
      <c r="W109" s="1" t="s">
        <v>48</v>
      </c>
      <c r="Y109" s="1">
        <v>64</v>
      </c>
      <c r="Z109" s="1">
        <v>63</v>
      </c>
      <c r="AA109" s="1">
        <v>46</v>
      </c>
      <c r="AB109" s="1">
        <f>SUM(Y109:AA109)</f>
        <v>173</v>
      </c>
      <c r="AC109" s="7">
        <f>Y109*100/AB109</f>
        <v>36.994219653179194</v>
      </c>
      <c r="AD109" s="7">
        <f>Z109*100/AB109</f>
        <v>36.416184971098268</v>
      </c>
      <c r="AE109" s="7">
        <f>AA109*100/AB109</f>
        <v>26.589595375722542</v>
      </c>
      <c r="AF109" s="1">
        <v>0</v>
      </c>
      <c r="AG109" s="1">
        <v>0</v>
      </c>
      <c r="AH109" s="1">
        <v>0</v>
      </c>
      <c r="AI109" s="1">
        <f>SUM(AF109:AH109)</f>
        <v>0</v>
      </c>
      <c r="AJ109" s="1" t="s">
        <v>48</v>
      </c>
      <c r="AK109" s="1">
        <v>17</v>
      </c>
      <c r="AL109" s="1">
        <v>76.5</v>
      </c>
      <c r="AM109" s="1">
        <v>23.5</v>
      </c>
      <c r="AN109" s="1">
        <v>1</v>
      </c>
      <c r="AO109" s="1" t="s">
        <v>48</v>
      </c>
      <c r="AP109" s="1">
        <v>53.6</v>
      </c>
      <c r="AQ109" s="1">
        <v>36</v>
      </c>
      <c r="AR109" s="1">
        <f>AVERAGE(AP109:AQ109)</f>
        <v>44.8</v>
      </c>
    </row>
    <row r="110" spans="1:44" ht="28.8" x14ac:dyDescent="0.3">
      <c r="A110" s="1">
        <v>107</v>
      </c>
      <c r="B110" s="1" t="s">
        <v>19</v>
      </c>
      <c r="C110" s="1">
        <v>4</v>
      </c>
      <c r="D110" s="1">
        <v>12</v>
      </c>
      <c r="E110" s="1" t="s">
        <v>1270</v>
      </c>
      <c r="F110" s="1" t="s">
        <v>21</v>
      </c>
      <c r="G110" s="1" t="s">
        <v>24</v>
      </c>
      <c r="H110" s="1">
        <v>3</v>
      </c>
      <c r="I110" s="1">
        <v>3</v>
      </c>
      <c r="J110" s="1">
        <v>3</v>
      </c>
      <c r="K110" s="1">
        <v>1</v>
      </c>
      <c r="L110" s="1">
        <v>2</v>
      </c>
      <c r="M110" s="1">
        <v>2</v>
      </c>
      <c r="N110" s="1">
        <v>0</v>
      </c>
      <c r="O110" s="1">
        <v>3</v>
      </c>
      <c r="P110" s="1">
        <v>1</v>
      </c>
      <c r="Q110" s="1">
        <v>0</v>
      </c>
      <c r="R110" s="1">
        <v>1</v>
      </c>
      <c r="S110" s="1">
        <v>2</v>
      </c>
      <c r="T110" s="5">
        <f>H110+K110+N110+R110</f>
        <v>5</v>
      </c>
      <c r="U110" s="5">
        <f>J110+M110+O110+Q110</f>
        <v>8</v>
      </c>
      <c r="V110" s="5">
        <f>I110+L110+P110+S110</f>
        <v>8</v>
      </c>
      <c r="W110" s="1" t="s">
        <v>59</v>
      </c>
      <c r="X110" s="2" t="s">
        <v>1256</v>
      </c>
      <c r="AB110" s="1">
        <f>SUM(Y110:AA110)</f>
        <v>0</v>
      </c>
      <c r="AC110" s="7" t="e">
        <f>Y110*100/AB110</f>
        <v>#DIV/0!</v>
      </c>
      <c r="AD110" s="7" t="e">
        <f>Z110*100/AB110</f>
        <v>#DIV/0!</v>
      </c>
      <c r="AE110" s="7" t="e">
        <f>AA110*100/AB110</f>
        <v>#DIV/0!</v>
      </c>
      <c r="AJ110" s="1" t="s">
        <v>48</v>
      </c>
      <c r="AK110" s="1">
        <v>7</v>
      </c>
      <c r="AL110" s="1">
        <v>42.9</v>
      </c>
      <c r="AM110" s="1">
        <v>57.1</v>
      </c>
      <c r="AO110" s="1" t="s">
        <v>8</v>
      </c>
      <c r="AP110" s="1">
        <v>28</v>
      </c>
      <c r="AQ110" s="1">
        <v>41</v>
      </c>
      <c r="AR110" s="1">
        <f>AVERAGE(AP110:AQ110)</f>
        <v>34.5</v>
      </c>
    </row>
    <row r="111" spans="1:44" x14ac:dyDescent="0.3">
      <c r="A111" s="1">
        <v>108</v>
      </c>
      <c r="B111" s="1" t="s">
        <v>4</v>
      </c>
      <c r="C111" s="1">
        <v>4</v>
      </c>
      <c r="D111" s="1">
        <v>10</v>
      </c>
      <c r="E111" s="1" t="s">
        <v>1270</v>
      </c>
      <c r="F111" s="1" t="s">
        <v>21</v>
      </c>
      <c r="G111" s="1" t="s">
        <v>24</v>
      </c>
      <c r="H111" s="1">
        <v>0</v>
      </c>
      <c r="I111" s="1">
        <v>3</v>
      </c>
      <c r="J111" s="1">
        <v>3</v>
      </c>
      <c r="K111" s="1">
        <v>1</v>
      </c>
      <c r="L111" s="1">
        <v>3</v>
      </c>
      <c r="M111" s="1">
        <v>3</v>
      </c>
      <c r="N111" s="1">
        <v>3</v>
      </c>
      <c r="O111" s="1">
        <v>3</v>
      </c>
      <c r="P111" s="1">
        <v>3</v>
      </c>
      <c r="Q111" s="1">
        <v>3</v>
      </c>
      <c r="R111" s="1">
        <v>3</v>
      </c>
      <c r="S111" s="1">
        <v>3</v>
      </c>
      <c r="T111" s="5">
        <f>H111+K111+N111+R111</f>
        <v>7</v>
      </c>
      <c r="U111" s="4">
        <f>J111+M111+O111+Q111</f>
        <v>12</v>
      </c>
      <c r="V111" s="4">
        <f>I111+L111+P111+S111</f>
        <v>12</v>
      </c>
      <c r="W111" s="1" t="s">
        <v>62</v>
      </c>
      <c r="AB111" s="1">
        <f>SUM(Y111:AA111)</f>
        <v>0</v>
      </c>
      <c r="AC111" s="7" t="e">
        <f>Y111*100/AB111</f>
        <v>#DIV/0!</v>
      </c>
      <c r="AD111" s="7" t="e">
        <f>Z111*100/AB111</f>
        <v>#DIV/0!</v>
      </c>
      <c r="AE111" s="7" t="e">
        <f>AA111*100/AB111</f>
        <v>#DIV/0!</v>
      </c>
      <c r="AJ111" s="1" t="s">
        <v>48</v>
      </c>
      <c r="AK111" s="1">
        <v>1</v>
      </c>
      <c r="AL111" s="1">
        <v>100</v>
      </c>
      <c r="AM111" s="1">
        <v>0</v>
      </c>
      <c r="AN111" s="1">
        <v>8</v>
      </c>
      <c r="AO111" s="1" t="s">
        <v>8</v>
      </c>
      <c r="AP111" s="1">
        <v>82</v>
      </c>
      <c r="AQ111" s="1" t="s">
        <v>8</v>
      </c>
      <c r="AR111" s="1">
        <f>AVERAGE(AP111:AQ111)</f>
        <v>82</v>
      </c>
    </row>
    <row r="112" spans="1:44" x14ac:dyDescent="0.3">
      <c r="A112" s="1">
        <v>109</v>
      </c>
      <c r="B112" s="1" t="s">
        <v>4</v>
      </c>
      <c r="C112" s="1">
        <v>4</v>
      </c>
      <c r="D112" s="1">
        <v>11</v>
      </c>
      <c r="E112" s="1" t="s">
        <v>1270</v>
      </c>
      <c r="F112" s="1" t="s">
        <v>21</v>
      </c>
      <c r="G112" s="1" t="s">
        <v>24</v>
      </c>
      <c r="H112" s="1">
        <v>1</v>
      </c>
      <c r="I112" s="1">
        <v>2</v>
      </c>
      <c r="J112" s="1">
        <v>0</v>
      </c>
      <c r="K112" s="1">
        <v>2</v>
      </c>
      <c r="L112" s="1">
        <v>2</v>
      </c>
      <c r="M112" s="1">
        <v>0</v>
      </c>
      <c r="N112" s="1">
        <v>2</v>
      </c>
      <c r="O112" s="1">
        <v>1</v>
      </c>
      <c r="P112" s="1">
        <v>1</v>
      </c>
      <c r="Q112" s="1">
        <v>0</v>
      </c>
      <c r="R112" s="1">
        <v>2</v>
      </c>
      <c r="S112" s="1">
        <v>2</v>
      </c>
      <c r="T112" s="5">
        <f>H112+K112+N112+R112</f>
        <v>7</v>
      </c>
      <c r="U112" s="6">
        <f>J112+M112+O112+Q112</f>
        <v>1</v>
      </c>
      <c r="V112" s="5">
        <f>I112+L112+P112+S112</f>
        <v>7</v>
      </c>
      <c r="W112" s="1" t="s">
        <v>48</v>
      </c>
      <c r="Y112" s="1">
        <v>72</v>
      </c>
      <c r="Z112" s="1">
        <v>56</v>
      </c>
      <c r="AA112" s="1">
        <v>0</v>
      </c>
      <c r="AB112" s="1">
        <f>SUM(Y112:AA112)</f>
        <v>128</v>
      </c>
      <c r="AC112" s="7">
        <f>Y112*100/AB112</f>
        <v>56.25</v>
      </c>
      <c r="AD112" s="7">
        <f>Z112*100/AB112</f>
        <v>43.75</v>
      </c>
      <c r="AE112" s="7">
        <f>AA112*100/AB112</f>
        <v>0</v>
      </c>
      <c r="AF112" s="1">
        <v>0</v>
      </c>
      <c r="AG112" s="1">
        <v>0</v>
      </c>
      <c r="AH112" s="1">
        <v>0</v>
      </c>
      <c r="AI112" s="1">
        <f>SUM(AF112:AH112)</f>
        <v>0</v>
      </c>
      <c r="AJ112" s="1" t="s">
        <v>48</v>
      </c>
      <c r="AK112" s="1">
        <v>3</v>
      </c>
      <c r="AL112" s="1">
        <v>66.7</v>
      </c>
      <c r="AM112" s="1">
        <v>33.299999999999997</v>
      </c>
      <c r="AO112" s="1" t="s">
        <v>8</v>
      </c>
      <c r="AP112" s="1">
        <v>97.5</v>
      </c>
      <c r="AQ112" s="1">
        <v>58</v>
      </c>
      <c r="AR112" s="1">
        <f>AVERAGE(AP112:AQ112)</f>
        <v>77.75</v>
      </c>
    </row>
    <row r="113" spans="1:44" x14ac:dyDescent="0.3">
      <c r="A113" s="1">
        <v>110</v>
      </c>
      <c r="B113" s="1" t="s">
        <v>19</v>
      </c>
      <c r="C113" s="1">
        <v>4</v>
      </c>
      <c r="D113" s="1">
        <v>12</v>
      </c>
      <c r="E113" s="1" t="s">
        <v>1270</v>
      </c>
      <c r="F113" s="1" t="s">
        <v>21</v>
      </c>
      <c r="G113" s="1" t="s">
        <v>24</v>
      </c>
      <c r="H113" s="1">
        <v>0</v>
      </c>
      <c r="I113" s="1">
        <v>3</v>
      </c>
      <c r="J113" s="1">
        <v>2</v>
      </c>
      <c r="K113" s="1">
        <v>1</v>
      </c>
      <c r="L113" s="1">
        <v>0</v>
      </c>
      <c r="M113" s="1">
        <v>3</v>
      </c>
      <c r="N113" s="1">
        <v>3</v>
      </c>
      <c r="O113" s="1">
        <v>3</v>
      </c>
      <c r="P113" s="1">
        <v>1</v>
      </c>
      <c r="Q113" s="1">
        <v>0</v>
      </c>
      <c r="R113" s="1">
        <v>3</v>
      </c>
      <c r="S113" s="1">
        <v>3</v>
      </c>
      <c r="T113" s="5">
        <f>H113+K113+N113+R113</f>
        <v>7</v>
      </c>
      <c r="U113" s="5">
        <f>J113+M113+O113+Q113</f>
        <v>8</v>
      </c>
      <c r="V113" s="5">
        <f>I113+L113+P113+S113</f>
        <v>7</v>
      </c>
      <c r="W113" s="1" t="s">
        <v>62</v>
      </c>
      <c r="AB113" s="1">
        <f>SUM(Y113:AA113)</f>
        <v>0</v>
      </c>
      <c r="AC113" s="7" t="e">
        <f>Y113*100/AB113</f>
        <v>#DIV/0!</v>
      </c>
      <c r="AD113" s="7" t="e">
        <f>Z113*100/AB113</f>
        <v>#DIV/0!</v>
      </c>
      <c r="AE113" s="7" t="e">
        <f>AA113*100/AB113</f>
        <v>#DIV/0!</v>
      </c>
      <c r="AJ113" s="1" t="s">
        <v>48</v>
      </c>
      <c r="AK113" s="1">
        <v>1</v>
      </c>
      <c r="AL113" s="1">
        <v>0</v>
      </c>
      <c r="AM113" s="1">
        <v>100</v>
      </c>
      <c r="AN113" s="1">
        <v>6</v>
      </c>
      <c r="AO113" s="1" t="s">
        <v>8</v>
      </c>
      <c r="AP113" s="1" t="s">
        <v>8</v>
      </c>
      <c r="AQ113" s="1">
        <v>10</v>
      </c>
      <c r="AR113" s="1">
        <f>AVERAGE(AP113:AQ113)</f>
        <v>10</v>
      </c>
    </row>
    <row r="114" spans="1:44" ht="28.8" x14ac:dyDescent="0.3">
      <c r="A114" s="1">
        <v>111</v>
      </c>
      <c r="B114" s="1" t="s">
        <v>19</v>
      </c>
      <c r="C114" s="1">
        <v>4</v>
      </c>
      <c r="D114" s="1">
        <v>11</v>
      </c>
      <c r="E114" s="1" t="s">
        <v>1270</v>
      </c>
      <c r="F114" s="1" t="s">
        <v>21</v>
      </c>
      <c r="G114" s="1" t="s">
        <v>24</v>
      </c>
      <c r="H114" s="1">
        <v>2</v>
      </c>
      <c r="I114" s="1">
        <v>2</v>
      </c>
      <c r="J114" s="1">
        <v>2</v>
      </c>
      <c r="K114" s="1">
        <v>1</v>
      </c>
      <c r="L114" s="1">
        <v>2</v>
      </c>
      <c r="M114" s="1">
        <v>3</v>
      </c>
      <c r="N114" s="1">
        <v>3</v>
      </c>
      <c r="O114" s="1">
        <v>3</v>
      </c>
      <c r="P114" s="1">
        <v>1</v>
      </c>
      <c r="Q114" s="1">
        <v>3</v>
      </c>
      <c r="R114" s="1">
        <v>3</v>
      </c>
      <c r="S114" s="1">
        <v>2</v>
      </c>
      <c r="T114" s="4">
        <f>H114+K114+N114+R114</f>
        <v>9</v>
      </c>
      <c r="U114" s="4">
        <f>J114+M114+O114+Q114</f>
        <v>11</v>
      </c>
      <c r="V114" s="5">
        <f>I114+L114+P114+S114</f>
        <v>7</v>
      </c>
      <c r="W114" s="1" t="s">
        <v>59</v>
      </c>
      <c r="X114" s="2" t="s">
        <v>1257</v>
      </c>
      <c r="AB114" s="1">
        <f>SUM(Y114:AA114)</f>
        <v>0</v>
      </c>
      <c r="AC114" s="7" t="e">
        <f>Y114*100/AB114</f>
        <v>#DIV/0!</v>
      </c>
      <c r="AD114" s="7" t="e">
        <f>Z114*100/AB114</f>
        <v>#DIV/0!</v>
      </c>
      <c r="AE114" s="7" t="e">
        <f>AA114*100/AB114</f>
        <v>#DIV/0!</v>
      </c>
      <c r="AJ114" s="1" t="s">
        <v>48</v>
      </c>
      <c r="AK114" s="1">
        <v>4</v>
      </c>
      <c r="AL114" s="1">
        <v>50</v>
      </c>
      <c r="AM114" s="1">
        <v>50</v>
      </c>
      <c r="AN114" s="1">
        <v>7</v>
      </c>
      <c r="AO114" s="1" t="s">
        <v>8</v>
      </c>
      <c r="AP114" s="1">
        <v>60.5</v>
      </c>
      <c r="AQ114" s="1">
        <v>23</v>
      </c>
      <c r="AR114" s="1">
        <f>AVERAGE(AP114:AQ114)</f>
        <v>41.75</v>
      </c>
    </row>
    <row r="115" spans="1:44" x14ac:dyDescent="0.3">
      <c r="A115" s="1">
        <v>112</v>
      </c>
      <c r="B115" s="1" t="s">
        <v>4</v>
      </c>
      <c r="C115" s="1">
        <v>4</v>
      </c>
      <c r="D115" s="1">
        <v>11</v>
      </c>
      <c r="E115" s="1" t="s">
        <v>1270</v>
      </c>
      <c r="F115" s="1" t="s">
        <v>21</v>
      </c>
      <c r="G115" s="1" t="s">
        <v>24</v>
      </c>
      <c r="H115" s="1">
        <v>3</v>
      </c>
      <c r="I115" s="1">
        <v>3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1</v>
      </c>
      <c r="T115" s="6">
        <f>H115+K115+N115+R115</f>
        <v>3</v>
      </c>
      <c r="U115" s="6">
        <f>J115+M115+O115+Q115</f>
        <v>0</v>
      </c>
      <c r="V115" s="5">
        <f>I115+L115+P115+S115</f>
        <v>4</v>
      </c>
      <c r="W115" s="1" t="s">
        <v>48</v>
      </c>
      <c r="Y115" s="1">
        <v>30</v>
      </c>
      <c r="Z115" s="1">
        <v>47</v>
      </c>
      <c r="AA115" s="1">
        <v>68</v>
      </c>
      <c r="AB115" s="1">
        <f>SUM(Y115:AA115)</f>
        <v>145</v>
      </c>
      <c r="AC115" s="7">
        <f>Y115*100/AB115</f>
        <v>20.689655172413794</v>
      </c>
      <c r="AD115" s="7">
        <f>Z115*100/AB115</f>
        <v>32.413793103448278</v>
      </c>
      <c r="AE115" s="7">
        <f>AA115*100/AB115</f>
        <v>46.896551724137929</v>
      </c>
      <c r="AF115" s="1">
        <v>0</v>
      </c>
      <c r="AG115" s="1">
        <v>0</v>
      </c>
      <c r="AH115" s="1">
        <v>0</v>
      </c>
      <c r="AI115" s="1">
        <f>SUM(AF115:AH115)</f>
        <v>0</v>
      </c>
      <c r="AJ115" s="1" t="s">
        <v>48</v>
      </c>
      <c r="AK115" s="1">
        <v>1</v>
      </c>
      <c r="AL115" s="1">
        <v>0</v>
      </c>
      <c r="AM115" s="1">
        <v>100</v>
      </c>
      <c r="AO115" s="1" t="s">
        <v>8</v>
      </c>
      <c r="AP115" s="1" t="s">
        <v>8</v>
      </c>
      <c r="AQ115" s="1">
        <v>6</v>
      </c>
      <c r="AR115" s="1">
        <f>AVERAGE(AP115:AQ115)</f>
        <v>6</v>
      </c>
    </row>
    <row r="116" spans="1:44" x14ac:dyDescent="0.3">
      <c r="A116" s="1">
        <v>113</v>
      </c>
      <c r="B116" s="1" t="s">
        <v>4</v>
      </c>
      <c r="C116" s="1">
        <v>4</v>
      </c>
      <c r="D116" s="1">
        <v>12</v>
      </c>
      <c r="E116" s="1" t="s">
        <v>1270</v>
      </c>
      <c r="F116" s="1" t="s">
        <v>21</v>
      </c>
      <c r="G116" s="1" t="s">
        <v>24</v>
      </c>
      <c r="H116" s="1">
        <v>3</v>
      </c>
      <c r="I116" s="1">
        <v>3</v>
      </c>
      <c r="J116" s="1">
        <v>3</v>
      </c>
      <c r="K116" s="1">
        <v>2</v>
      </c>
      <c r="L116" s="1">
        <v>3</v>
      </c>
      <c r="M116" s="1">
        <v>3</v>
      </c>
      <c r="N116" s="1">
        <v>3</v>
      </c>
      <c r="O116" s="1">
        <v>2</v>
      </c>
      <c r="P116" s="1">
        <v>3</v>
      </c>
      <c r="Q116" s="1">
        <v>3</v>
      </c>
      <c r="R116" s="1">
        <v>3</v>
      </c>
      <c r="S116" s="1">
        <v>3</v>
      </c>
      <c r="T116" s="4">
        <f>H116+K116+N116+R116</f>
        <v>11</v>
      </c>
      <c r="U116" s="4">
        <f>J116+M116+O116+Q116</f>
        <v>11</v>
      </c>
      <c r="V116" s="4">
        <f>I116+L116+P116+S116</f>
        <v>12</v>
      </c>
      <c r="W116" s="1" t="s">
        <v>62</v>
      </c>
      <c r="AB116" s="1">
        <f>SUM(Y116:AA116)</f>
        <v>0</v>
      </c>
      <c r="AC116" s="7" t="e">
        <f>Y116*100/AB116</f>
        <v>#DIV/0!</v>
      </c>
      <c r="AD116" s="7" t="e">
        <f>Z116*100/AB116</f>
        <v>#DIV/0!</v>
      </c>
      <c r="AE116" s="7" t="e">
        <f>AA116*100/AB116</f>
        <v>#DIV/0!</v>
      </c>
      <c r="AJ116" s="1" t="s">
        <v>48</v>
      </c>
      <c r="AK116" s="1">
        <v>6</v>
      </c>
      <c r="AL116" s="1">
        <v>66.7</v>
      </c>
      <c r="AM116" s="1">
        <v>33.299999999999997</v>
      </c>
      <c r="AN116" s="1">
        <v>3</v>
      </c>
      <c r="AO116" s="1" t="s">
        <v>8</v>
      </c>
      <c r="AP116" s="1">
        <v>90.8</v>
      </c>
      <c r="AQ116" s="1">
        <v>103</v>
      </c>
      <c r="AR116" s="1">
        <f>AVERAGE(AP116:AQ116)</f>
        <v>96.9</v>
      </c>
    </row>
    <row r="117" spans="1:44" x14ac:dyDescent="0.3">
      <c r="A117" s="1">
        <v>114</v>
      </c>
      <c r="B117" s="1" t="s">
        <v>19</v>
      </c>
      <c r="C117" s="1">
        <v>5</v>
      </c>
      <c r="D117" s="1">
        <v>11</v>
      </c>
      <c r="E117" s="1" t="s">
        <v>1270</v>
      </c>
      <c r="F117" s="1" t="s">
        <v>18</v>
      </c>
      <c r="G117" s="1" t="s">
        <v>24</v>
      </c>
      <c r="H117" s="1">
        <v>2</v>
      </c>
      <c r="I117" s="1">
        <v>1</v>
      </c>
      <c r="J117" s="1">
        <v>1</v>
      </c>
      <c r="K117" s="1">
        <v>1</v>
      </c>
      <c r="L117" s="1">
        <v>2</v>
      </c>
      <c r="M117" s="1">
        <v>1</v>
      </c>
      <c r="N117" s="1">
        <v>0</v>
      </c>
      <c r="O117" s="1">
        <v>2</v>
      </c>
      <c r="P117" s="1">
        <v>2</v>
      </c>
      <c r="Q117" s="1">
        <v>0</v>
      </c>
      <c r="R117" s="1">
        <v>2</v>
      </c>
      <c r="S117" s="1">
        <v>0</v>
      </c>
      <c r="T117" s="5">
        <f>H117+K117+N117+R117</f>
        <v>5</v>
      </c>
      <c r="U117" s="5">
        <f>J117+M117+O117+Q117</f>
        <v>4</v>
      </c>
      <c r="V117" s="5">
        <f>I117+L117+P117+S117</f>
        <v>5</v>
      </c>
      <c r="W117" s="1" t="s">
        <v>62</v>
      </c>
      <c r="AB117" s="1">
        <f>SUM(Y117:AA117)</f>
        <v>0</v>
      </c>
      <c r="AC117" s="7" t="e">
        <f>Y117*100/AB117</f>
        <v>#DIV/0!</v>
      </c>
      <c r="AD117" s="7" t="e">
        <f>Z117*100/AB117</f>
        <v>#DIV/0!</v>
      </c>
      <c r="AE117" s="7" t="e">
        <f>AA117*100/AB117</f>
        <v>#DIV/0!</v>
      </c>
      <c r="AJ117" s="1" t="s">
        <v>48</v>
      </c>
      <c r="AK117" s="1">
        <v>1</v>
      </c>
      <c r="AL117" s="1">
        <v>0</v>
      </c>
      <c r="AM117" s="1">
        <v>100</v>
      </c>
      <c r="AN117" s="1">
        <v>11</v>
      </c>
      <c r="AO117" s="1" t="s">
        <v>8</v>
      </c>
      <c r="AP117" s="1" t="s">
        <v>8</v>
      </c>
      <c r="AQ117" s="1">
        <v>30</v>
      </c>
      <c r="AR117" s="1">
        <f>AVERAGE(AP117:AQ117)</f>
        <v>30</v>
      </c>
    </row>
    <row r="118" spans="1:44" x14ac:dyDescent="0.3">
      <c r="A118" s="1">
        <v>115</v>
      </c>
      <c r="B118" s="1" t="s">
        <v>4</v>
      </c>
      <c r="C118" s="1">
        <v>5</v>
      </c>
      <c r="D118" s="1">
        <v>11</v>
      </c>
      <c r="E118" s="1" t="s">
        <v>1270</v>
      </c>
      <c r="F118" s="1" t="s">
        <v>18</v>
      </c>
      <c r="G118" s="1" t="s">
        <v>24</v>
      </c>
      <c r="H118" s="1">
        <v>2</v>
      </c>
      <c r="I118" s="1">
        <v>3</v>
      </c>
      <c r="J118" s="1">
        <v>2</v>
      </c>
      <c r="K118" s="1">
        <v>3</v>
      </c>
      <c r="L118" s="1">
        <v>2</v>
      </c>
      <c r="M118" s="1">
        <v>3</v>
      </c>
      <c r="N118" s="1">
        <v>1</v>
      </c>
      <c r="O118" s="1">
        <v>1</v>
      </c>
      <c r="P118" s="1">
        <v>2</v>
      </c>
      <c r="Q118" s="1">
        <v>1</v>
      </c>
      <c r="R118" s="1">
        <v>2</v>
      </c>
      <c r="S118" s="1">
        <v>0</v>
      </c>
      <c r="T118" s="5">
        <f>H118+K118+N118+R118</f>
        <v>8</v>
      </c>
      <c r="U118" s="5">
        <f>J118+M118+O118+Q118</f>
        <v>7</v>
      </c>
      <c r="V118" s="5">
        <f>I118+L118+P118+S118</f>
        <v>7</v>
      </c>
      <c r="W118" s="1" t="s">
        <v>62</v>
      </c>
      <c r="AB118" s="1">
        <f>SUM(Y118:AA118)</f>
        <v>0</v>
      </c>
      <c r="AC118" s="7" t="e">
        <f>Y118*100/AB118</f>
        <v>#DIV/0!</v>
      </c>
      <c r="AD118" s="7" t="e">
        <f>Z118*100/AB118</f>
        <v>#DIV/0!</v>
      </c>
      <c r="AE118" s="7" t="e">
        <f>AA118*100/AB118</f>
        <v>#DIV/0!</v>
      </c>
      <c r="AJ118" s="1" t="s">
        <v>48</v>
      </c>
      <c r="AK118" s="1">
        <v>12</v>
      </c>
      <c r="AL118" s="1">
        <v>83.3</v>
      </c>
      <c r="AM118" s="1">
        <v>16.7</v>
      </c>
      <c r="AN118" s="1">
        <v>0</v>
      </c>
      <c r="AO118" s="1" t="s">
        <v>8</v>
      </c>
      <c r="AP118" s="1">
        <v>26.3</v>
      </c>
      <c r="AQ118" s="1">
        <v>19</v>
      </c>
      <c r="AR118" s="1">
        <f>AVERAGE(AP118:AQ118)</f>
        <v>22.65</v>
      </c>
    </row>
    <row r="119" spans="1:44" x14ac:dyDescent="0.3">
      <c r="A119" s="1">
        <v>116</v>
      </c>
      <c r="B119" s="1" t="s">
        <v>19</v>
      </c>
      <c r="C119" s="1">
        <v>5</v>
      </c>
      <c r="D119" s="1">
        <v>12</v>
      </c>
      <c r="E119" s="1" t="s">
        <v>1270</v>
      </c>
      <c r="F119" s="1" t="s">
        <v>18</v>
      </c>
      <c r="G119" s="1" t="s">
        <v>24</v>
      </c>
      <c r="H119" s="1">
        <v>2</v>
      </c>
      <c r="I119" s="1">
        <v>3</v>
      </c>
      <c r="J119" s="1">
        <v>1</v>
      </c>
      <c r="K119" s="1">
        <v>3</v>
      </c>
      <c r="L119" s="1">
        <v>1</v>
      </c>
      <c r="M119" s="1">
        <v>1</v>
      </c>
      <c r="N119" s="1">
        <v>3</v>
      </c>
      <c r="O119" s="1">
        <v>1</v>
      </c>
      <c r="P119" s="1">
        <v>1</v>
      </c>
      <c r="Q119" s="1">
        <v>2</v>
      </c>
      <c r="R119" s="1">
        <v>2</v>
      </c>
      <c r="S119" s="1">
        <v>2</v>
      </c>
      <c r="T119" s="4">
        <f>H119+K119+N119+R119</f>
        <v>10</v>
      </c>
      <c r="U119" s="5">
        <f>J119+M119+O119+Q119</f>
        <v>5</v>
      </c>
      <c r="V119" s="5">
        <f>I119+L119+P119+S119</f>
        <v>7</v>
      </c>
      <c r="W119" s="1" t="s">
        <v>62</v>
      </c>
      <c r="AB119" s="1">
        <f>SUM(Y119:AA119)</f>
        <v>0</v>
      </c>
      <c r="AC119" s="7" t="e">
        <f>Y119*100/AB119</f>
        <v>#DIV/0!</v>
      </c>
      <c r="AD119" s="7" t="e">
        <f>Z119*100/AB119</f>
        <v>#DIV/0!</v>
      </c>
      <c r="AE119" s="7" t="e">
        <f>AA119*100/AB119</f>
        <v>#DIV/0!</v>
      </c>
      <c r="AJ119" s="1" t="s">
        <v>48</v>
      </c>
      <c r="AK119" s="1">
        <v>6</v>
      </c>
      <c r="AL119" s="1">
        <v>16.7</v>
      </c>
      <c r="AM119" s="1">
        <v>83.3</v>
      </c>
      <c r="AN119" s="1">
        <v>4</v>
      </c>
      <c r="AO119" s="1" t="s">
        <v>8</v>
      </c>
      <c r="AP119" s="1">
        <v>26</v>
      </c>
      <c r="AQ119" s="1">
        <v>14.8</v>
      </c>
      <c r="AR119" s="1">
        <f>AVERAGE(AP119:AQ119)</f>
        <v>20.399999999999999</v>
      </c>
    </row>
    <row r="120" spans="1:44" x14ac:dyDescent="0.3">
      <c r="A120" s="1">
        <v>117</v>
      </c>
      <c r="B120" s="1" t="s">
        <v>4</v>
      </c>
      <c r="C120" s="1">
        <v>5</v>
      </c>
      <c r="D120" s="1">
        <v>11</v>
      </c>
      <c r="E120" s="1" t="s">
        <v>1270</v>
      </c>
      <c r="F120" s="1" t="s">
        <v>18</v>
      </c>
      <c r="G120" s="1" t="s">
        <v>24</v>
      </c>
      <c r="H120" s="1">
        <v>0</v>
      </c>
      <c r="I120" s="1">
        <v>0</v>
      </c>
      <c r="J120" s="1">
        <v>1</v>
      </c>
      <c r="K120" s="1">
        <v>1</v>
      </c>
      <c r="L120" s="1">
        <v>2</v>
      </c>
      <c r="M120" s="1">
        <v>2</v>
      </c>
      <c r="N120" s="1">
        <v>3</v>
      </c>
      <c r="O120" s="1">
        <v>2</v>
      </c>
      <c r="P120" s="1">
        <v>1</v>
      </c>
      <c r="Q120" s="1">
        <v>0</v>
      </c>
      <c r="R120" s="1">
        <v>2</v>
      </c>
      <c r="S120" s="1">
        <v>3</v>
      </c>
      <c r="T120" s="5">
        <f>H120+K120+N120+R120</f>
        <v>6</v>
      </c>
      <c r="U120" s="5">
        <f>J120+M120+O120+Q120</f>
        <v>5</v>
      </c>
      <c r="V120" s="5">
        <f>I120+L120+P120+S120</f>
        <v>6</v>
      </c>
      <c r="W120" s="1" t="s">
        <v>62</v>
      </c>
      <c r="AB120" s="1">
        <f>SUM(Y120:AA120)</f>
        <v>0</v>
      </c>
      <c r="AC120" s="7" t="e">
        <f>Y120*100/AB120</f>
        <v>#DIV/0!</v>
      </c>
      <c r="AD120" s="7" t="e">
        <f>Z120*100/AB120</f>
        <v>#DIV/0!</v>
      </c>
      <c r="AE120" s="7" t="e">
        <f>AA120*100/AB120</f>
        <v>#DIV/0!</v>
      </c>
      <c r="AJ120" s="1" t="s">
        <v>48</v>
      </c>
      <c r="AK120" s="1">
        <v>8</v>
      </c>
      <c r="AL120" s="1">
        <v>75</v>
      </c>
      <c r="AM120" s="1">
        <v>25</v>
      </c>
      <c r="AN120" s="1">
        <v>1</v>
      </c>
      <c r="AO120" s="1" t="s">
        <v>48</v>
      </c>
      <c r="AP120" s="1">
        <v>47.8</v>
      </c>
      <c r="AQ120" s="1">
        <v>39</v>
      </c>
      <c r="AR120" s="1">
        <f>AVERAGE(AP120:AQ120)</f>
        <v>43.4</v>
      </c>
    </row>
    <row r="121" spans="1:44" x14ac:dyDescent="0.3">
      <c r="A121" s="1">
        <v>118</v>
      </c>
      <c r="B121" s="1" t="s">
        <v>4</v>
      </c>
      <c r="C121" s="1">
        <v>5</v>
      </c>
      <c r="D121" s="1">
        <v>12</v>
      </c>
      <c r="E121" s="1" t="s">
        <v>1270</v>
      </c>
      <c r="F121" s="1" t="s">
        <v>18</v>
      </c>
      <c r="G121" s="1" t="s">
        <v>24</v>
      </c>
      <c r="H121" s="1">
        <v>2</v>
      </c>
      <c r="I121" s="1">
        <v>3</v>
      </c>
      <c r="J121" s="1">
        <v>2</v>
      </c>
      <c r="K121" s="1">
        <v>1</v>
      </c>
      <c r="L121" s="1">
        <v>2</v>
      </c>
      <c r="M121" s="1">
        <v>1</v>
      </c>
      <c r="N121" s="1">
        <v>3</v>
      </c>
      <c r="O121" s="1">
        <v>3</v>
      </c>
      <c r="P121" s="1">
        <v>2</v>
      </c>
      <c r="Q121" s="1">
        <v>1</v>
      </c>
      <c r="R121" s="1">
        <v>2</v>
      </c>
      <c r="S121" s="1">
        <v>2</v>
      </c>
      <c r="T121" s="5">
        <f>H121+K121+N121+R121</f>
        <v>8</v>
      </c>
      <c r="U121" s="5">
        <f>J121+M121+O121+Q121</f>
        <v>7</v>
      </c>
      <c r="V121" s="4">
        <f>I121+L121+P121+S121</f>
        <v>9</v>
      </c>
      <c r="W121" s="1" t="s">
        <v>48</v>
      </c>
      <c r="Y121" s="1">
        <v>133</v>
      </c>
      <c r="Z121" s="1">
        <v>50</v>
      </c>
      <c r="AA121" s="1">
        <v>59</v>
      </c>
      <c r="AB121" s="1">
        <f>SUM(Y121:AA121)</f>
        <v>242</v>
      </c>
      <c r="AC121" s="7">
        <f>Y121*100/AB121</f>
        <v>54.958677685950413</v>
      </c>
      <c r="AD121" s="7">
        <f>Z121*100/AB121</f>
        <v>20.66115702479339</v>
      </c>
      <c r="AE121" s="7">
        <f>AA121*100/AB121</f>
        <v>24.380165289256198</v>
      </c>
      <c r="AF121" s="1">
        <v>0</v>
      </c>
      <c r="AG121" s="1">
        <v>0</v>
      </c>
      <c r="AH121" s="1">
        <v>0</v>
      </c>
      <c r="AI121" s="1">
        <f>SUM(AF121:AH121)</f>
        <v>0</v>
      </c>
      <c r="AJ121" s="1" t="s">
        <v>48</v>
      </c>
      <c r="AK121" s="1">
        <v>5</v>
      </c>
      <c r="AL121" s="1">
        <v>80</v>
      </c>
      <c r="AM121" s="1">
        <v>20</v>
      </c>
      <c r="AN121" s="1">
        <v>2</v>
      </c>
      <c r="AO121" s="1" t="s">
        <v>8</v>
      </c>
      <c r="AP121" s="1">
        <v>112.5</v>
      </c>
      <c r="AQ121" s="1">
        <v>55</v>
      </c>
      <c r="AR121" s="1">
        <f>AVERAGE(AP121:AQ121)</f>
        <v>83.75</v>
      </c>
    </row>
    <row r="122" spans="1:44" x14ac:dyDescent="0.3">
      <c r="A122" s="1">
        <v>119</v>
      </c>
      <c r="B122" s="1" t="s">
        <v>19</v>
      </c>
      <c r="C122" s="1">
        <v>5</v>
      </c>
      <c r="D122" s="1">
        <v>13</v>
      </c>
      <c r="E122" s="1" t="s">
        <v>1270</v>
      </c>
      <c r="F122" s="1" t="s">
        <v>18</v>
      </c>
      <c r="G122" s="1" t="s">
        <v>24</v>
      </c>
      <c r="H122" s="1">
        <v>1</v>
      </c>
      <c r="I122" s="1">
        <v>3</v>
      </c>
      <c r="J122" s="1">
        <v>3</v>
      </c>
      <c r="K122" s="1">
        <v>2</v>
      </c>
      <c r="L122" s="1">
        <v>2</v>
      </c>
      <c r="M122" s="1">
        <v>3</v>
      </c>
      <c r="N122" s="1">
        <v>3</v>
      </c>
      <c r="O122" s="1">
        <v>3</v>
      </c>
      <c r="P122" s="1">
        <v>3</v>
      </c>
      <c r="Q122" s="1">
        <v>1</v>
      </c>
      <c r="R122" s="1">
        <v>3</v>
      </c>
      <c r="S122" s="1">
        <v>2</v>
      </c>
      <c r="T122" s="4">
        <f>H122+K122+N122+R122</f>
        <v>9</v>
      </c>
      <c r="U122" s="4">
        <f>J122+M122+O122+Q122</f>
        <v>10</v>
      </c>
      <c r="V122" s="4">
        <f>I122+L122+P122+S122</f>
        <v>10</v>
      </c>
      <c r="W122" s="1" t="s">
        <v>48</v>
      </c>
      <c r="Y122" s="1">
        <v>71</v>
      </c>
      <c r="Z122" s="1">
        <v>52</v>
      </c>
      <c r="AA122" s="1">
        <v>45</v>
      </c>
      <c r="AB122" s="1">
        <f>SUM(Y122:AA122)</f>
        <v>168</v>
      </c>
      <c r="AC122" s="7">
        <f>Y122*100/AB122</f>
        <v>42.261904761904759</v>
      </c>
      <c r="AD122" s="7">
        <f>Z122*100/AB122</f>
        <v>30.952380952380953</v>
      </c>
      <c r="AE122" s="7">
        <f>AA122*100/AB122</f>
        <v>26.785714285714285</v>
      </c>
      <c r="AF122" s="1">
        <v>0</v>
      </c>
      <c r="AG122" s="1">
        <v>0</v>
      </c>
      <c r="AH122" s="1">
        <v>0</v>
      </c>
      <c r="AI122" s="1">
        <f>SUM(AF122:AH122)</f>
        <v>0</v>
      </c>
      <c r="AJ122" s="1" t="s">
        <v>48</v>
      </c>
      <c r="AK122" s="1">
        <v>3</v>
      </c>
      <c r="AL122" s="1">
        <v>66.7</v>
      </c>
      <c r="AM122" s="1">
        <v>33.299999999999997</v>
      </c>
      <c r="AN122" s="1">
        <v>12</v>
      </c>
      <c r="AO122" s="1" t="s">
        <v>8</v>
      </c>
      <c r="AP122" s="1">
        <v>25.5</v>
      </c>
      <c r="AQ122" s="1">
        <v>9</v>
      </c>
      <c r="AR122" s="1">
        <f>AVERAGE(AP122:AQ122)</f>
        <v>17.25</v>
      </c>
    </row>
    <row r="123" spans="1:44" x14ac:dyDescent="0.3">
      <c r="A123" s="1">
        <v>120</v>
      </c>
      <c r="B123" s="1" t="s">
        <v>4</v>
      </c>
      <c r="C123" s="1">
        <v>5</v>
      </c>
      <c r="D123" s="1">
        <v>11</v>
      </c>
      <c r="E123" s="1" t="s">
        <v>1270</v>
      </c>
      <c r="F123" s="1" t="s">
        <v>18</v>
      </c>
      <c r="G123" s="1" t="s">
        <v>24</v>
      </c>
      <c r="H123" s="1">
        <v>1</v>
      </c>
      <c r="I123" s="1">
        <v>2</v>
      </c>
      <c r="J123" s="1">
        <v>1</v>
      </c>
      <c r="K123" s="1">
        <v>2</v>
      </c>
      <c r="L123" s="1">
        <v>2</v>
      </c>
      <c r="M123" s="1">
        <v>1</v>
      </c>
      <c r="N123" s="1">
        <v>3</v>
      </c>
      <c r="O123" s="1">
        <v>1</v>
      </c>
      <c r="P123" s="1">
        <v>2</v>
      </c>
      <c r="Q123" s="1">
        <v>0</v>
      </c>
      <c r="R123" s="1">
        <v>1</v>
      </c>
      <c r="S123" s="1">
        <v>3</v>
      </c>
      <c r="T123" s="5">
        <f>H123+K123+N123+R123</f>
        <v>7</v>
      </c>
      <c r="U123" s="6">
        <f>J123+M123+O123+Q123</f>
        <v>3</v>
      </c>
      <c r="V123" s="4">
        <f>I123+L123+P123+S123</f>
        <v>9</v>
      </c>
      <c r="W123" s="1" t="s">
        <v>8</v>
      </c>
      <c r="AB123" s="1">
        <f>SUM(Y123:AA123)</f>
        <v>0</v>
      </c>
      <c r="AC123" s="7" t="e">
        <f>Y123*100/AB123</f>
        <v>#DIV/0!</v>
      </c>
      <c r="AD123" s="7" t="e">
        <f>Z123*100/AB123</f>
        <v>#DIV/0!</v>
      </c>
      <c r="AE123" s="7" t="e">
        <f>AA123*100/AB123</f>
        <v>#DIV/0!</v>
      </c>
      <c r="AJ123" s="1" t="s">
        <v>48</v>
      </c>
      <c r="AK123" s="1">
        <v>2</v>
      </c>
      <c r="AL123" s="1">
        <v>100</v>
      </c>
      <c r="AM123" s="1">
        <v>0</v>
      </c>
      <c r="AN123" s="1">
        <v>2</v>
      </c>
      <c r="AO123" s="1" t="s">
        <v>8</v>
      </c>
      <c r="AP123" s="1">
        <v>28</v>
      </c>
      <c r="AQ123" s="1" t="s">
        <v>8</v>
      </c>
      <c r="AR123" s="1">
        <f>AVERAGE(AP123:AQ123)</f>
        <v>28</v>
      </c>
    </row>
    <row r="124" spans="1:44" x14ac:dyDescent="0.3">
      <c r="A124" s="1">
        <v>121</v>
      </c>
      <c r="B124" s="1" t="s">
        <v>4</v>
      </c>
      <c r="C124" s="1">
        <v>5</v>
      </c>
      <c r="D124" s="1">
        <v>13</v>
      </c>
      <c r="E124" s="1" t="s">
        <v>1270</v>
      </c>
      <c r="F124" s="1" t="s">
        <v>18</v>
      </c>
      <c r="G124" s="1" t="s">
        <v>24</v>
      </c>
      <c r="H124" s="1">
        <v>2</v>
      </c>
      <c r="I124" s="1">
        <v>3</v>
      </c>
      <c r="J124" s="1">
        <v>2</v>
      </c>
      <c r="K124" s="1">
        <v>2</v>
      </c>
      <c r="L124" s="1">
        <v>2</v>
      </c>
      <c r="M124" s="1">
        <v>2</v>
      </c>
      <c r="N124" s="1">
        <v>3</v>
      </c>
      <c r="O124" s="1">
        <v>2</v>
      </c>
      <c r="P124" s="1">
        <v>2</v>
      </c>
      <c r="Q124" s="1">
        <v>3</v>
      </c>
      <c r="R124" s="1">
        <v>3</v>
      </c>
      <c r="S124" s="1">
        <v>3</v>
      </c>
      <c r="T124" s="4">
        <f>H124+K124+N124+R124</f>
        <v>10</v>
      </c>
      <c r="U124" s="4">
        <f>J124+M124+O124+Q124</f>
        <v>9</v>
      </c>
      <c r="V124" s="4">
        <f>I124+L124+P124+S124</f>
        <v>10</v>
      </c>
      <c r="W124" s="1" t="s">
        <v>8</v>
      </c>
      <c r="AB124" s="1">
        <f>SUM(Y124:AA124)</f>
        <v>0</v>
      </c>
      <c r="AC124" s="7" t="e">
        <f>Y124*100/AB124</f>
        <v>#DIV/0!</v>
      </c>
      <c r="AD124" s="7" t="e">
        <f>Z124*100/AB124</f>
        <v>#DIV/0!</v>
      </c>
      <c r="AE124" s="7" t="e">
        <f>AA124*100/AB124</f>
        <v>#DIV/0!</v>
      </c>
      <c r="AJ124" s="1" t="s">
        <v>48</v>
      </c>
      <c r="AK124" s="1">
        <v>6</v>
      </c>
      <c r="AL124" s="1">
        <v>66.7</v>
      </c>
      <c r="AM124" s="1">
        <v>33.299999999999997</v>
      </c>
      <c r="AN124" s="1">
        <v>6</v>
      </c>
      <c r="AO124" s="1" t="s">
        <v>8</v>
      </c>
      <c r="AP124" s="1">
        <v>71.3</v>
      </c>
      <c r="AQ124" s="1">
        <v>39</v>
      </c>
      <c r="AR124" s="1">
        <f>AVERAGE(AP124:AQ124)</f>
        <v>55.15</v>
      </c>
    </row>
    <row r="125" spans="1:44" x14ac:dyDescent="0.3">
      <c r="A125" s="1">
        <v>122</v>
      </c>
      <c r="B125" s="1" t="s">
        <v>19</v>
      </c>
      <c r="C125" s="1">
        <v>5</v>
      </c>
      <c r="D125" s="1">
        <v>11</v>
      </c>
      <c r="E125" s="1" t="s">
        <v>1270</v>
      </c>
      <c r="F125" s="1" t="s">
        <v>18</v>
      </c>
      <c r="G125" s="1" t="s">
        <v>24</v>
      </c>
      <c r="H125" s="1">
        <v>3</v>
      </c>
      <c r="I125" s="1">
        <v>3</v>
      </c>
      <c r="J125" s="1">
        <v>1</v>
      </c>
      <c r="K125" s="1">
        <v>1</v>
      </c>
      <c r="L125" s="1">
        <v>1</v>
      </c>
      <c r="M125" s="1">
        <v>3</v>
      </c>
      <c r="N125" s="1">
        <v>1</v>
      </c>
      <c r="O125" s="1">
        <v>3</v>
      </c>
      <c r="P125" s="1">
        <v>3</v>
      </c>
      <c r="Q125" s="1">
        <v>0</v>
      </c>
      <c r="R125" s="1">
        <v>0</v>
      </c>
      <c r="S125" s="1">
        <v>3</v>
      </c>
      <c r="T125" s="5">
        <f>H125+K125+N125+R125</f>
        <v>5</v>
      </c>
      <c r="U125" s="5">
        <f>J125+M125+O125+Q125</f>
        <v>7</v>
      </c>
      <c r="V125" s="4">
        <f>I125+L125+P125+S125</f>
        <v>10</v>
      </c>
      <c r="W125" s="1" t="s">
        <v>61</v>
      </c>
      <c r="AB125" s="1">
        <f>SUM(Y125:AA125)</f>
        <v>0</v>
      </c>
      <c r="AC125" s="7" t="e">
        <f>Y125*100/AB125</f>
        <v>#DIV/0!</v>
      </c>
      <c r="AD125" s="7" t="e">
        <f>Z125*100/AB125</f>
        <v>#DIV/0!</v>
      </c>
      <c r="AE125" s="7" t="e">
        <f>AA125*100/AB125</f>
        <v>#DIV/0!</v>
      </c>
      <c r="AJ125" s="1" t="s">
        <v>48</v>
      </c>
      <c r="AK125" s="1">
        <v>6</v>
      </c>
      <c r="AL125" s="1">
        <v>16.7</v>
      </c>
      <c r="AM125" s="1">
        <v>83.3</v>
      </c>
      <c r="AN125" s="1">
        <v>6</v>
      </c>
      <c r="AO125" s="1" t="s">
        <v>8</v>
      </c>
      <c r="AP125" s="1">
        <v>14</v>
      </c>
      <c r="AQ125" s="1">
        <v>15</v>
      </c>
      <c r="AR125" s="1">
        <f>AVERAGE(AP125:AQ125)</f>
        <v>14.5</v>
      </c>
    </row>
    <row r="126" spans="1:44" x14ac:dyDescent="0.3">
      <c r="A126" s="1">
        <v>123</v>
      </c>
      <c r="B126" s="1" t="s">
        <v>19</v>
      </c>
      <c r="C126" s="1">
        <v>5</v>
      </c>
      <c r="D126" s="1">
        <v>12</v>
      </c>
      <c r="E126" s="1" t="s">
        <v>1270</v>
      </c>
      <c r="F126" s="1" t="s">
        <v>18</v>
      </c>
      <c r="G126" s="1" t="s">
        <v>24</v>
      </c>
      <c r="H126" s="1">
        <v>1</v>
      </c>
      <c r="I126" s="1">
        <v>2</v>
      </c>
      <c r="J126" s="1">
        <v>1</v>
      </c>
      <c r="K126" s="1">
        <v>2</v>
      </c>
      <c r="L126" s="1">
        <v>2</v>
      </c>
      <c r="M126" s="1">
        <v>3</v>
      </c>
      <c r="N126" s="1">
        <v>2</v>
      </c>
      <c r="O126" s="1">
        <v>0</v>
      </c>
      <c r="P126" s="1">
        <v>3</v>
      </c>
      <c r="Q126" s="1">
        <v>1</v>
      </c>
      <c r="R126" s="1">
        <v>2</v>
      </c>
      <c r="S126" s="1">
        <v>1</v>
      </c>
      <c r="T126" s="5">
        <f>H126+K126+N126+R126</f>
        <v>7</v>
      </c>
      <c r="U126" s="5">
        <f>J126+M126+O126+Q126</f>
        <v>5</v>
      </c>
      <c r="V126" s="5">
        <f>I126+L126+P126+S126</f>
        <v>8</v>
      </c>
      <c r="W126" s="1" t="s">
        <v>48</v>
      </c>
      <c r="Y126" s="1">
        <v>30</v>
      </c>
      <c r="Z126" s="1">
        <v>31</v>
      </c>
      <c r="AA126" s="1">
        <v>34</v>
      </c>
      <c r="AB126" s="1">
        <f>SUM(Y126:AA126)</f>
        <v>95</v>
      </c>
      <c r="AC126" s="7">
        <f>Y126*100/AB126</f>
        <v>31.578947368421051</v>
      </c>
      <c r="AD126" s="7">
        <f>Z126*100/AB126</f>
        <v>32.631578947368418</v>
      </c>
      <c r="AE126" s="7">
        <f>AA126*100/AB126</f>
        <v>35.789473684210527</v>
      </c>
      <c r="AF126" s="1">
        <v>0</v>
      </c>
      <c r="AG126" s="1">
        <v>0</v>
      </c>
      <c r="AH126" s="1">
        <v>0</v>
      </c>
      <c r="AI126" s="1">
        <f>SUM(AF126:AH126)</f>
        <v>0</v>
      </c>
      <c r="AJ126" s="1" t="s">
        <v>48</v>
      </c>
      <c r="AK126" s="1">
        <v>3</v>
      </c>
      <c r="AL126" s="1">
        <v>100</v>
      </c>
      <c r="AM126" s="1">
        <v>0</v>
      </c>
      <c r="AN126" s="1">
        <v>1</v>
      </c>
      <c r="AO126" s="1" t="s">
        <v>8</v>
      </c>
      <c r="AP126" s="1">
        <v>19.7</v>
      </c>
      <c r="AQ126" s="1" t="s">
        <v>8</v>
      </c>
      <c r="AR126" s="1">
        <f>AVERAGE(AP126:AQ126)</f>
        <v>19.7</v>
      </c>
    </row>
    <row r="127" spans="1:44" x14ac:dyDescent="0.3">
      <c r="A127" s="1">
        <v>124</v>
      </c>
      <c r="B127" s="1" t="s">
        <v>19</v>
      </c>
      <c r="C127" s="1">
        <v>5</v>
      </c>
      <c r="D127" s="1">
        <v>11</v>
      </c>
      <c r="E127" s="1" t="s">
        <v>1270</v>
      </c>
      <c r="F127" s="1" t="s">
        <v>18</v>
      </c>
      <c r="G127" s="1" t="s">
        <v>24</v>
      </c>
      <c r="H127" s="1">
        <v>3</v>
      </c>
      <c r="I127" s="1">
        <v>2</v>
      </c>
      <c r="J127" s="1">
        <v>0</v>
      </c>
      <c r="K127" s="1">
        <v>2</v>
      </c>
      <c r="L127" s="1">
        <v>1</v>
      </c>
      <c r="M127" s="1">
        <v>1</v>
      </c>
      <c r="N127" s="1">
        <v>3</v>
      </c>
      <c r="O127" s="1">
        <v>1</v>
      </c>
      <c r="P127" s="1">
        <v>2</v>
      </c>
      <c r="Q127" s="1">
        <v>2</v>
      </c>
      <c r="R127" s="1">
        <v>2</v>
      </c>
      <c r="S127" s="1">
        <v>3</v>
      </c>
      <c r="T127" s="4">
        <f>H127+K127+N127+R127</f>
        <v>10</v>
      </c>
      <c r="U127" s="5">
        <f>J127+M127+O127+Q127</f>
        <v>4</v>
      </c>
      <c r="V127" s="5">
        <f>I127+L127+P127+S127</f>
        <v>8</v>
      </c>
      <c r="W127" s="1" t="s">
        <v>61</v>
      </c>
      <c r="AB127" s="1">
        <f>SUM(Y127:AA127)</f>
        <v>0</v>
      </c>
      <c r="AC127" s="7" t="e">
        <f>Y127*100/AB127</f>
        <v>#DIV/0!</v>
      </c>
      <c r="AD127" s="7" t="e">
        <f>Z127*100/AB127</f>
        <v>#DIV/0!</v>
      </c>
      <c r="AE127" s="7" t="e">
        <f>AA127*100/AB127</f>
        <v>#DIV/0!</v>
      </c>
      <c r="AJ127" s="1" t="s">
        <v>48</v>
      </c>
      <c r="AK127" s="1">
        <v>5</v>
      </c>
      <c r="AL127" s="1">
        <v>80</v>
      </c>
      <c r="AM127" s="1">
        <v>20</v>
      </c>
      <c r="AN127" s="1">
        <v>10</v>
      </c>
      <c r="AO127" s="1" t="s">
        <v>8</v>
      </c>
      <c r="AP127" s="1">
        <v>23.3</v>
      </c>
      <c r="AQ127" s="1">
        <v>18</v>
      </c>
      <c r="AR127" s="1">
        <f>AVERAGE(AP127:AQ127)</f>
        <v>20.65</v>
      </c>
    </row>
    <row r="128" spans="1:44" x14ac:dyDescent="0.3">
      <c r="A128" s="1">
        <v>125</v>
      </c>
      <c r="B128" s="1" t="s">
        <v>4</v>
      </c>
      <c r="C128" s="1">
        <v>5</v>
      </c>
      <c r="D128" s="1">
        <v>13</v>
      </c>
      <c r="E128" s="1" t="s">
        <v>1270</v>
      </c>
      <c r="F128" s="1" t="s">
        <v>18</v>
      </c>
      <c r="G128" s="1" t="s">
        <v>24</v>
      </c>
      <c r="H128" s="1">
        <v>2</v>
      </c>
      <c r="I128" s="1">
        <v>3</v>
      </c>
      <c r="J128" s="1">
        <v>3</v>
      </c>
      <c r="K128" s="1">
        <v>1</v>
      </c>
      <c r="L128" s="1">
        <v>1</v>
      </c>
      <c r="M128" s="1">
        <v>3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6">
        <f>H128+K128+N128+R128</f>
        <v>3</v>
      </c>
      <c r="U128" s="5">
        <f>J128+M128+O128+Q128</f>
        <v>6</v>
      </c>
      <c r="V128" s="5">
        <f>I128+L128+P128+S128</f>
        <v>4</v>
      </c>
      <c r="W128" s="1" t="s">
        <v>8</v>
      </c>
      <c r="AB128" s="1">
        <f>SUM(Y128:AA128)</f>
        <v>0</v>
      </c>
      <c r="AC128" s="7" t="e">
        <f>Y128*100/AB128</f>
        <v>#DIV/0!</v>
      </c>
      <c r="AD128" s="7" t="e">
        <f>Z128*100/AB128</f>
        <v>#DIV/0!</v>
      </c>
      <c r="AE128" s="7" t="e">
        <f>AA128*100/AB128</f>
        <v>#DIV/0!</v>
      </c>
      <c r="AJ128" s="1" t="s">
        <v>48</v>
      </c>
      <c r="AK128" s="1">
        <v>2</v>
      </c>
      <c r="AL128" s="1">
        <v>50</v>
      </c>
      <c r="AM128" s="1">
        <v>50</v>
      </c>
      <c r="AN128" s="1">
        <v>6</v>
      </c>
      <c r="AO128" s="1" t="s">
        <v>8</v>
      </c>
      <c r="AP128" s="1">
        <v>39</v>
      </c>
      <c r="AQ128" s="1">
        <v>34</v>
      </c>
      <c r="AR128" s="1">
        <f>AVERAGE(AP128:AQ128)</f>
        <v>36.5</v>
      </c>
    </row>
    <row r="129" spans="1:44" x14ac:dyDescent="0.3">
      <c r="A129" s="1">
        <v>126</v>
      </c>
      <c r="B129" s="1" t="s">
        <v>4</v>
      </c>
      <c r="C129" s="1">
        <v>5</v>
      </c>
      <c r="D129" s="1">
        <v>13</v>
      </c>
      <c r="E129" s="1" t="s">
        <v>1270</v>
      </c>
      <c r="F129" s="1" t="s">
        <v>18</v>
      </c>
      <c r="G129" s="1" t="s">
        <v>24</v>
      </c>
      <c r="H129" s="1">
        <v>2</v>
      </c>
      <c r="I129" s="1">
        <v>1</v>
      </c>
      <c r="J129" s="1">
        <v>2</v>
      </c>
      <c r="K129" s="1">
        <v>1</v>
      </c>
      <c r="L129" s="1">
        <v>2</v>
      </c>
      <c r="M129" s="1">
        <v>1</v>
      </c>
      <c r="N129" s="1">
        <v>3</v>
      </c>
      <c r="O129" s="1">
        <v>1</v>
      </c>
      <c r="P129" s="1">
        <v>2</v>
      </c>
      <c r="Q129" s="1">
        <v>2</v>
      </c>
      <c r="R129" s="1">
        <v>2</v>
      </c>
      <c r="S129" s="1">
        <v>0</v>
      </c>
      <c r="T129" s="5">
        <f>H129+K129+N129+R129</f>
        <v>8</v>
      </c>
      <c r="U129" s="5">
        <f>J129+M129+O129+Q129</f>
        <v>6</v>
      </c>
      <c r="V129" s="5">
        <f>I129+L129+P129+S129</f>
        <v>5</v>
      </c>
      <c r="W129" s="1" t="s">
        <v>48</v>
      </c>
      <c r="Y129" s="1">
        <v>41</v>
      </c>
      <c r="Z129" s="1">
        <v>36</v>
      </c>
      <c r="AA129" s="1">
        <v>39</v>
      </c>
      <c r="AB129" s="1">
        <f>SUM(Y129:AA129)</f>
        <v>116</v>
      </c>
      <c r="AC129" s="7">
        <f>Y129*100/AB129</f>
        <v>35.344827586206897</v>
      </c>
      <c r="AD129" s="7">
        <f>Z129*100/AB129</f>
        <v>31.03448275862069</v>
      </c>
      <c r="AE129" s="7">
        <f>AA129*100/AB129</f>
        <v>33.620689655172413</v>
      </c>
      <c r="AF129" s="1">
        <v>0</v>
      </c>
      <c r="AG129" s="1">
        <v>0</v>
      </c>
      <c r="AH129" s="1">
        <v>0</v>
      </c>
      <c r="AI129" s="1">
        <f>SUM(AF129:AH129)</f>
        <v>0</v>
      </c>
      <c r="AJ129" s="1" t="s">
        <v>48</v>
      </c>
      <c r="AK129" s="1">
        <v>6</v>
      </c>
      <c r="AL129" s="1">
        <v>66.7</v>
      </c>
      <c r="AM129" s="1">
        <v>33.299999999999997</v>
      </c>
      <c r="AN129" s="1">
        <v>9</v>
      </c>
      <c r="AO129" s="1" t="s">
        <v>8</v>
      </c>
      <c r="AP129" s="1">
        <v>31</v>
      </c>
      <c r="AQ129" s="1">
        <v>24.5</v>
      </c>
      <c r="AR129" s="1">
        <f>AVERAGE(AP129:AQ129)</f>
        <v>27.75</v>
      </c>
    </row>
    <row r="130" spans="1:44" x14ac:dyDescent="0.3">
      <c r="A130" s="1">
        <v>127</v>
      </c>
      <c r="B130" s="1" t="s">
        <v>19</v>
      </c>
      <c r="C130" s="1">
        <v>5</v>
      </c>
      <c r="D130" s="1">
        <v>11</v>
      </c>
      <c r="E130" s="1" t="s">
        <v>1270</v>
      </c>
      <c r="F130" s="1" t="s">
        <v>18</v>
      </c>
      <c r="G130" s="1" t="s">
        <v>24</v>
      </c>
      <c r="H130" s="1">
        <v>0</v>
      </c>
      <c r="I130" s="1">
        <v>2</v>
      </c>
      <c r="J130" s="1">
        <v>1</v>
      </c>
      <c r="K130" s="1">
        <v>2</v>
      </c>
      <c r="L130" s="1">
        <v>2</v>
      </c>
      <c r="M130" s="1">
        <v>1</v>
      </c>
      <c r="N130" s="1">
        <v>2</v>
      </c>
      <c r="O130" s="1">
        <v>2</v>
      </c>
      <c r="P130" s="1">
        <v>2</v>
      </c>
      <c r="Q130" s="1">
        <v>0</v>
      </c>
      <c r="R130" s="1">
        <v>2</v>
      </c>
      <c r="S130" s="1">
        <v>3</v>
      </c>
      <c r="T130" s="5">
        <f>H130+K130+N130+R130</f>
        <v>6</v>
      </c>
      <c r="U130" s="5">
        <f>J130+M130+O130+Q130</f>
        <v>4</v>
      </c>
      <c r="V130" s="4">
        <f>I130+L130+P130+S130</f>
        <v>9</v>
      </c>
      <c r="W130" s="1" t="s">
        <v>48</v>
      </c>
      <c r="Y130" s="1">
        <v>26</v>
      </c>
      <c r="Z130" s="1">
        <v>28</v>
      </c>
      <c r="AA130" s="1">
        <v>31</v>
      </c>
      <c r="AB130" s="1">
        <f>SUM(Y130:AA130)</f>
        <v>85</v>
      </c>
      <c r="AC130" s="7">
        <f>Y130*100/AB130</f>
        <v>30.588235294117649</v>
      </c>
      <c r="AD130" s="7">
        <f>Z130*100/AB130</f>
        <v>32.941176470588232</v>
      </c>
      <c r="AE130" s="7">
        <f>AA130*100/AB130</f>
        <v>36.470588235294116</v>
      </c>
      <c r="AF130" s="1">
        <v>0</v>
      </c>
      <c r="AG130" s="1">
        <v>0</v>
      </c>
      <c r="AH130" s="1">
        <v>0</v>
      </c>
      <c r="AI130" s="1">
        <f>SUM(AF130:AH130)</f>
        <v>0</v>
      </c>
      <c r="AJ130" s="1" t="s">
        <v>48</v>
      </c>
      <c r="AK130" s="1">
        <v>3</v>
      </c>
      <c r="AL130" s="1">
        <v>66.7</v>
      </c>
      <c r="AM130" s="1">
        <v>33.299999999999997</v>
      </c>
      <c r="AN130" s="1">
        <v>5</v>
      </c>
      <c r="AO130" s="1" t="s">
        <v>8</v>
      </c>
      <c r="AP130" s="1">
        <v>21</v>
      </c>
      <c r="AQ130" s="1">
        <v>52</v>
      </c>
      <c r="AR130" s="1">
        <f>AVERAGE(AP130:AQ130)</f>
        <v>36.5</v>
      </c>
    </row>
    <row r="131" spans="1:44" x14ac:dyDescent="0.3">
      <c r="A131" s="1">
        <v>128</v>
      </c>
      <c r="B131" s="1" t="s">
        <v>19</v>
      </c>
      <c r="C131" s="1">
        <v>5</v>
      </c>
      <c r="D131" s="1">
        <v>11</v>
      </c>
      <c r="E131" s="1" t="s">
        <v>1270</v>
      </c>
      <c r="F131" s="1" t="s">
        <v>18</v>
      </c>
      <c r="G131" s="1" t="s">
        <v>24</v>
      </c>
      <c r="H131" s="1">
        <v>3</v>
      </c>
      <c r="I131" s="1">
        <v>2</v>
      </c>
      <c r="J131" s="1">
        <v>3</v>
      </c>
      <c r="K131" s="1">
        <v>2</v>
      </c>
      <c r="L131" s="1">
        <v>3</v>
      </c>
      <c r="M131" s="1">
        <v>1</v>
      </c>
      <c r="N131" s="1">
        <v>3</v>
      </c>
      <c r="O131" s="1">
        <v>3</v>
      </c>
      <c r="P131" s="1">
        <v>2</v>
      </c>
      <c r="Q131" s="1">
        <v>3</v>
      </c>
      <c r="R131" s="1">
        <v>2</v>
      </c>
      <c r="S131" s="1">
        <v>2</v>
      </c>
      <c r="T131" s="4">
        <f>H131+K131+N131+R131</f>
        <v>10</v>
      </c>
      <c r="U131" s="4">
        <f>J131+M131+O131+Q131</f>
        <v>10</v>
      </c>
      <c r="V131" s="4">
        <f>I131+L131+P131+S131</f>
        <v>9</v>
      </c>
      <c r="W131" s="1" t="s">
        <v>48</v>
      </c>
      <c r="Y131" s="1">
        <v>51</v>
      </c>
      <c r="Z131" s="1">
        <v>96</v>
      </c>
      <c r="AA131" s="1">
        <v>75</v>
      </c>
      <c r="AB131" s="1">
        <f>SUM(Y131:AA131)</f>
        <v>222</v>
      </c>
      <c r="AC131" s="7">
        <f>Y131*100/AB131</f>
        <v>22.972972972972972</v>
      </c>
      <c r="AD131" s="7">
        <f>Z131*100/AB131</f>
        <v>43.243243243243242</v>
      </c>
      <c r="AE131" s="7">
        <f>AA131*100/AB131</f>
        <v>33.783783783783782</v>
      </c>
      <c r="AF131" s="1">
        <v>0</v>
      </c>
      <c r="AG131" s="1">
        <v>2</v>
      </c>
      <c r="AH131" s="1">
        <v>0</v>
      </c>
      <c r="AI131" s="1">
        <f>SUM(AF131:AH131)</f>
        <v>2</v>
      </c>
      <c r="AJ131" s="1" t="s">
        <v>48</v>
      </c>
      <c r="AK131" s="1">
        <v>6</v>
      </c>
      <c r="AL131" s="1">
        <v>66.7</v>
      </c>
      <c r="AM131" s="1">
        <v>33.299999999999997</v>
      </c>
      <c r="AN131" s="1">
        <v>1.5</v>
      </c>
      <c r="AO131" s="1" t="s">
        <v>8</v>
      </c>
      <c r="AP131" s="1">
        <v>17.8</v>
      </c>
      <c r="AQ131" s="1">
        <v>14</v>
      </c>
      <c r="AR131" s="1">
        <f>AVERAGE(AP131:AQ131)</f>
        <v>15.9</v>
      </c>
    </row>
    <row r="132" spans="1:44" x14ac:dyDescent="0.3">
      <c r="A132" s="1">
        <v>129</v>
      </c>
      <c r="B132" s="1" t="s">
        <v>19</v>
      </c>
      <c r="C132" s="1">
        <v>5</v>
      </c>
      <c r="D132" s="1">
        <v>12</v>
      </c>
      <c r="E132" s="1" t="s">
        <v>1270</v>
      </c>
      <c r="F132" s="1" t="s">
        <v>18</v>
      </c>
      <c r="G132" s="1" t="s">
        <v>24</v>
      </c>
      <c r="H132" s="1">
        <v>3</v>
      </c>
      <c r="I132" s="1">
        <v>3</v>
      </c>
      <c r="J132" s="1">
        <v>0</v>
      </c>
      <c r="K132" s="1">
        <v>1</v>
      </c>
      <c r="L132" s="1">
        <v>3</v>
      </c>
      <c r="M132" s="1">
        <v>0</v>
      </c>
      <c r="N132" s="1">
        <v>1</v>
      </c>
      <c r="O132" s="1">
        <v>2</v>
      </c>
      <c r="P132" s="1">
        <v>2</v>
      </c>
      <c r="Q132" s="1">
        <v>1</v>
      </c>
      <c r="R132" s="1">
        <v>2</v>
      </c>
      <c r="S132" s="1">
        <v>3</v>
      </c>
      <c r="T132" s="5">
        <f>H132+K132+N132+R132</f>
        <v>7</v>
      </c>
      <c r="U132" s="6">
        <f>J132+M132+O132+Q132</f>
        <v>3</v>
      </c>
      <c r="V132" s="4">
        <f>I132+L132+P132+S132</f>
        <v>11</v>
      </c>
      <c r="W132" s="1" t="s">
        <v>48</v>
      </c>
      <c r="Y132" s="1">
        <v>72</v>
      </c>
      <c r="Z132" s="1">
        <v>58</v>
      </c>
      <c r="AA132" s="1">
        <v>55</v>
      </c>
      <c r="AB132" s="1">
        <f>SUM(Y132:AA132)</f>
        <v>185</v>
      </c>
      <c r="AC132" s="7">
        <f>Y132*100/AB132</f>
        <v>38.918918918918919</v>
      </c>
      <c r="AD132" s="7">
        <f>Z132*100/AB132</f>
        <v>31.351351351351351</v>
      </c>
      <c r="AE132" s="7">
        <f>AA132*100/AB132</f>
        <v>29.72972972972973</v>
      </c>
      <c r="AF132" s="1">
        <v>0</v>
      </c>
      <c r="AG132" s="1">
        <v>0</v>
      </c>
      <c r="AH132" s="1">
        <v>0</v>
      </c>
      <c r="AI132" s="1">
        <f>SUM(AF132:AH132)</f>
        <v>0</v>
      </c>
      <c r="AJ132" s="1" t="s">
        <v>48</v>
      </c>
      <c r="AK132" s="1">
        <v>11</v>
      </c>
      <c r="AL132" s="1">
        <v>72.7</v>
      </c>
      <c r="AM132" s="1">
        <v>27.3</v>
      </c>
      <c r="AN132" s="1">
        <v>2</v>
      </c>
      <c r="AO132" s="1" t="s">
        <v>8</v>
      </c>
      <c r="AP132" s="1">
        <v>18.899999999999999</v>
      </c>
      <c r="AQ132" s="1">
        <v>51.7</v>
      </c>
      <c r="AR132" s="1">
        <f>AVERAGE(AP132:AQ132)</f>
        <v>35.299999999999997</v>
      </c>
    </row>
    <row r="133" spans="1:44" x14ac:dyDescent="0.3">
      <c r="A133" s="1">
        <v>130</v>
      </c>
      <c r="B133" s="1" t="s">
        <v>19</v>
      </c>
      <c r="C133" s="1">
        <v>5</v>
      </c>
      <c r="D133" s="1">
        <v>11</v>
      </c>
      <c r="E133" s="1" t="s">
        <v>1270</v>
      </c>
      <c r="F133" s="1" t="s">
        <v>18</v>
      </c>
      <c r="G133" s="1" t="s">
        <v>24</v>
      </c>
      <c r="H133" s="1">
        <v>2</v>
      </c>
      <c r="I133" s="1">
        <v>2</v>
      </c>
      <c r="J133" s="1">
        <v>0</v>
      </c>
      <c r="K133" s="1">
        <v>0</v>
      </c>
      <c r="L133" s="1">
        <v>0</v>
      </c>
      <c r="M133" s="1">
        <v>2</v>
      </c>
      <c r="N133" s="1">
        <v>0</v>
      </c>
      <c r="O133" s="1">
        <v>1</v>
      </c>
      <c r="P133" s="1">
        <v>0</v>
      </c>
      <c r="Q133" s="1">
        <v>0</v>
      </c>
      <c r="R133" s="1">
        <v>1</v>
      </c>
      <c r="S133" s="1">
        <v>1</v>
      </c>
      <c r="T133" s="6">
        <f>H133+K133+N133+R133</f>
        <v>3</v>
      </c>
      <c r="U133" s="6">
        <f>J133+M133+O133+Q133</f>
        <v>3</v>
      </c>
      <c r="V133" s="6">
        <f>I133+L133+P133+S133</f>
        <v>3</v>
      </c>
      <c r="W133" s="1" t="s">
        <v>48</v>
      </c>
      <c r="Y133" s="1">
        <v>40</v>
      </c>
      <c r="Z133" s="1">
        <v>34</v>
      </c>
      <c r="AA133" s="1">
        <v>45</v>
      </c>
      <c r="AB133" s="1">
        <f>SUM(Y133:AA133)</f>
        <v>119</v>
      </c>
      <c r="AC133" s="7">
        <f>Y133*100/AB133</f>
        <v>33.613445378151262</v>
      </c>
      <c r="AD133" s="7">
        <f>Z133*100/AB133</f>
        <v>28.571428571428573</v>
      </c>
      <c r="AE133" s="7">
        <f>AA133*100/AB133</f>
        <v>37.815126050420169</v>
      </c>
      <c r="AF133" s="1">
        <v>0</v>
      </c>
      <c r="AG133" s="1">
        <v>0</v>
      </c>
      <c r="AH133" s="1">
        <v>0</v>
      </c>
      <c r="AI133" s="1">
        <f>SUM(AF133:AH133)</f>
        <v>0</v>
      </c>
      <c r="AJ133" s="1" t="s">
        <v>48</v>
      </c>
      <c r="AK133" s="1">
        <v>8</v>
      </c>
      <c r="AL133" s="1">
        <v>50</v>
      </c>
      <c r="AM133" s="1">
        <v>50</v>
      </c>
      <c r="AN133" s="1">
        <v>1</v>
      </c>
      <c r="AO133" s="1" t="s">
        <v>8</v>
      </c>
      <c r="AP133" s="1">
        <v>22.3</v>
      </c>
      <c r="AQ133" s="1">
        <v>15.8</v>
      </c>
      <c r="AR133" s="1">
        <f>AVERAGE(AP133:AQ133)</f>
        <v>19.05</v>
      </c>
    </row>
    <row r="134" spans="1:44" x14ac:dyDescent="0.3">
      <c r="A134" s="1">
        <v>131</v>
      </c>
      <c r="B134" s="1" t="s">
        <v>4</v>
      </c>
      <c r="C134" s="1">
        <v>5</v>
      </c>
      <c r="D134" s="1">
        <v>11</v>
      </c>
      <c r="E134" s="1" t="s">
        <v>1270</v>
      </c>
      <c r="F134" s="1" t="s">
        <v>18</v>
      </c>
      <c r="G134" s="1" t="s">
        <v>24</v>
      </c>
      <c r="H134" s="1">
        <v>2</v>
      </c>
      <c r="I134" s="1">
        <v>1</v>
      </c>
      <c r="J134" s="1">
        <v>0</v>
      </c>
      <c r="K134" s="1">
        <v>2</v>
      </c>
      <c r="L134" s="1">
        <v>1</v>
      </c>
      <c r="M134" s="1">
        <v>1</v>
      </c>
      <c r="N134" s="1">
        <v>1</v>
      </c>
      <c r="O134" s="1">
        <v>2</v>
      </c>
      <c r="P134" s="1">
        <v>2</v>
      </c>
      <c r="Q134" s="1">
        <v>3</v>
      </c>
      <c r="R134" s="1">
        <v>2</v>
      </c>
      <c r="S134" s="1">
        <v>2</v>
      </c>
      <c r="T134" s="5">
        <f>H134+K134+N134+R134</f>
        <v>7</v>
      </c>
      <c r="U134" s="5">
        <f>J134+M134+O134+Q134</f>
        <v>6</v>
      </c>
      <c r="V134" s="5">
        <f>I134+L134+P134+S134</f>
        <v>6</v>
      </c>
      <c r="W134" s="1" t="s">
        <v>61</v>
      </c>
      <c r="AB134" s="1">
        <f>SUM(Y134:AA134)</f>
        <v>0</v>
      </c>
      <c r="AC134" s="7" t="e">
        <f>Y134*100/AB134</f>
        <v>#DIV/0!</v>
      </c>
      <c r="AD134" s="7" t="e">
        <f>Z134*100/AB134</f>
        <v>#DIV/0!</v>
      </c>
      <c r="AE134" s="7" t="e">
        <f>AA134*100/AB134</f>
        <v>#DIV/0!</v>
      </c>
      <c r="AJ134" s="1" t="s">
        <v>48</v>
      </c>
      <c r="AK134" s="1">
        <v>2</v>
      </c>
      <c r="AL134" s="1">
        <v>100</v>
      </c>
      <c r="AM134" s="1">
        <v>0</v>
      </c>
      <c r="AN134" s="1">
        <v>10</v>
      </c>
      <c r="AO134" s="1" t="s">
        <v>8</v>
      </c>
      <c r="AP134" s="1">
        <v>48</v>
      </c>
      <c r="AQ134" s="1" t="s">
        <v>8</v>
      </c>
      <c r="AR134" s="1">
        <f>AVERAGE(AP134:AQ134)</f>
        <v>48</v>
      </c>
    </row>
    <row r="135" spans="1:44" x14ac:dyDescent="0.3">
      <c r="A135" s="1">
        <v>132</v>
      </c>
      <c r="B135" s="1" t="s">
        <v>4</v>
      </c>
      <c r="C135" s="1">
        <v>5</v>
      </c>
      <c r="D135" s="1">
        <v>11</v>
      </c>
      <c r="E135" s="1" t="s">
        <v>1270</v>
      </c>
      <c r="F135" s="1" t="s">
        <v>18</v>
      </c>
      <c r="G135" s="1" t="s">
        <v>24</v>
      </c>
      <c r="H135" s="1">
        <v>1</v>
      </c>
      <c r="I135" s="1">
        <v>2</v>
      </c>
      <c r="J135" s="1">
        <v>3</v>
      </c>
      <c r="K135" s="1">
        <v>1</v>
      </c>
      <c r="L135" s="1">
        <v>0</v>
      </c>
      <c r="M135" s="1">
        <v>1</v>
      </c>
      <c r="N135" s="1">
        <v>1</v>
      </c>
      <c r="O135" s="1">
        <v>2</v>
      </c>
      <c r="P135" s="1">
        <v>3</v>
      </c>
      <c r="Q135" s="1">
        <v>1</v>
      </c>
      <c r="R135" s="1">
        <v>2</v>
      </c>
      <c r="S135" s="1">
        <v>1</v>
      </c>
      <c r="T135" s="5">
        <f>H135+K135+N135+R135</f>
        <v>5</v>
      </c>
      <c r="U135" s="5">
        <f>J135+M135+O135+Q135</f>
        <v>7</v>
      </c>
      <c r="V135" s="5">
        <f>I135+L135+P135+S135</f>
        <v>6</v>
      </c>
      <c r="W135" s="1" t="s">
        <v>8</v>
      </c>
      <c r="AB135" s="1">
        <f>SUM(Y135:AA135)</f>
        <v>0</v>
      </c>
      <c r="AC135" s="7" t="e">
        <f>Y135*100/AB135</f>
        <v>#DIV/0!</v>
      </c>
      <c r="AD135" s="7" t="e">
        <f>Z135*100/AB135</f>
        <v>#DIV/0!</v>
      </c>
      <c r="AE135" s="7" t="e">
        <f>AA135*100/AB135</f>
        <v>#DIV/0!</v>
      </c>
      <c r="AJ135" s="1" t="s">
        <v>48</v>
      </c>
      <c r="AK135" s="1">
        <v>2</v>
      </c>
      <c r="AL135" s="1">
        <v>50</v>
      </c>
      <c r="AM135" s="1">
        <v>50</v>
      </c>
      <c r="AN135" s="1">
        <v>6</v>
      </c>
      <c r="AO135" s="1" t="s">
        <v>8</v>
      </c>
      <c r="AP135" s="1">
        <v>18</v>
      </c>
      <c r="AQ135" s="1">
        <v>9</v>
      </c>
      <c r="AR135" s="1">
        <f>AVERAGE(AP135:AQ135)</f>
        <v>13.5</v>
      </c>
    </row>
    <row r="136" spans="1:44" x14ac:dyDescent="0.3">
      <c r="A136" s="1">
        <v>133</v>
      </c>
      <c r="B136" s="1" t="s">
        <v>19</v>
      </c>
      <c r="C136" s="1">
        <v>5</v>
      </c>
      <c r="D136" s="1">
        <v>11</v>
      </c>
      <c r="E136" s="1" t="s">
        <v>1270</v>
      </c>
      <c r="F136" s="1" t="s">
        <v>21</v>
      </c>
      <c r="G136" s="1" t="s">
        <v>24</v>
      </c>
      <c r="H136" s="1">
        <v>2</v>
      </c>
      <c r="I136" s="1">
        <v>2</v>
      </c>
      <c r="J136" s="1">
        <v>3</v>
      </c>
      <c r="K136" s="1">
        <v>1</v>
      </c>
      <c r="L136" s="1">
        <v>2</v>
      </c>
      <c r="M136" s="1">
        <v>3</v>
      </c>
      <c r="N136" s="1">
        <v>1</v>
      </c>
      <c r="O136" s="1">
        <v>3</v>
      </c>
      <c r="P136" s="1">
        <v>2</v>
      </c>
      <c r="Q136" s="1">
        <v>0</v>
      </c>
      <c r="R136" s="1">
        <v>3</v>
      </c>
      <c r="S136" s="1">
        <v>0</v>
      </c>
      <c r="T136" s="5">
        <f>H136+K136+N136+R136</f>
        <v>7</v>
      </c>
      <c r="U136" s="4">
        <f>J136+M136+O136+Q136</f>
        <v>9</v>
      </c>
      <c r="V136" s="5">
        <f>I136+L136+P136+S136</f>
        <v>6</v>
      </c>
      <c r="W136" s="1" t="s">
        <v>48</v>
      </c>
      <c r="Y136" s="1">
        <v>40</v>
      </c>
      <c r="Z136" s="1">
        <v>41</v>
      </c>
      <c r="AA136" s="1">
        <v>38</v>
      </c>
      <c r="AB136" s="1">
        <f>SUM(Y136:AA136)</f>
        <v>119</v>
      </c>
      <c r="AC136" s="7">
        <f>Y136*100/AB136</f>
        <v>33.613445378151262</v>
      </c>
      <c r="AD136" s="7">
        <f>Z136*100/AB136</f>
        <v>34.45378151260504</v>
      </c>
      <c r="AE136" s="7">
        <f>AA136*100/AB136</f>
        <v>31.932773109243698</v>
      </c>
      <c r="AF136" s="1">
        <v>0</v>
      </c>
      <c r="AG136" s="1">
        <v>0</v>
      </c>
      <c r="AH136" s="1">
        <v>0</v>
      </c>
      <c r="AI136" s="1">
        <f>SUM(AF136:AH136)</f>
        <v>0</v>
      </c>
      <c r="AJ136" s="1" t="s">
        <v>48</v>
      </c>
      <c r="AK136" s="1">
        <v>5</v>
      </c>
      <c r="AL136" s="1">
        <v>60</v>
      </c>
      <c r="AM136" s="1">
        <v>40</v>
      </c>
      <c r="AN136" s="1">
        <v>3</v>
      </c>
      <c r="AO136" s="1" t="s">
        <v>8</v>
      </c>
      <c r="AP136" s="1">
        <v>14</v>
      </c>
      <c r="AQ136" s="1">
        <v>9.5</v>
      </c>
      <c r="AR136" s="1">
        <f>AVERAGE(AP136:AQ136)</f>
        <v>11.75</v>
      </c>
    </row>
    <row r="137" spans="1:44" x14ac:dyDescent="0.3">
      <c r="A137" s="1">
        <v>134</v>
      </c>
      <c r="B137" s="1" t="s">
        <v>4</v>
      </c>
      <c r="C137" s="1">
        <v>5</v>
      </c>
      <c r="D137" s="1">
        <v>11</v>
      </c>
      <c r="E137" s="1" t="s">
        <v>1270</v>
      </c>
      <c r="F137" s="1" t="s">
        <v>21</v>
      </c>
      <c r="G137" s="1" t="s">
        <v>24</v>
      </c>
      <c r="H137" s="1">
        <v>0</v>
      </c>
      <c r="I137" s="1">
        <v>1</v>
      </c>
      <c r="J137" s="1">
        <v>2</v>
      </c>
      <c r="K137" s="1">
        <v>0</v>
      </c>
      <c r="L137" s="1">
        <v>2</v>
      </c>
      <c r="M137" s="1">
        <v>1</v>
      </c>
      <c r="N137" s="1">
        <v>1</v>
      </c>
      <c r="O137" s="1">
        <v>0</v>
      </c>
      <c r="P137" s="1">
        <v>1</v>
      </c>
      <c r="Q137" s="1">
        <v>1</v>
      </c>
      <c r="R137" s="1">
        <v>1</v>
      </c>
      <c r="S137" s="1">
        <v>1</v>
      </c>
      <c r="T137" s="6">
        <f>H137+K137+N137+R137</f>
        <v>2</v>
      </c>
      <c r="U137" s="5">
        <f>J137+M137+O137+Q137</f>
        <v>4</v>
      </c>
      <c r="V137" s="5">
        <f>I137+L137+P137+S137</f>
        <v>5</v>
      </c>
      <c r="W137" s="1" t="s">
        <v>48</v>
      </c>
      <c r="Y137" s="1">
        <v>59</v>
      </c>
      <c r="Z137" s="1">
        <v>67</v>
      </c>
      <c r="AA137" s="1">
        <v>52</v>
      </c>
      <c r="AB137" s="1">
        <f>SUM(Y137:AA137)</f>
        <v>178</v>
      </c>
      <c r="AC137" s="7">
        <f>Y137*100/AB137</f>
        <v>33.146067415730336</v>
      </c>
      <c r="AD137" s="7">
        <f>Z137*100/AB137</f>
        <v>37.640449438202246</v>
      </c>
      <c r="AE137" s="7">
        <f>AA137*100/AB137</f>
        <v>29.213483146067414</v>
      </c>
      <c r="AF137" s="1">
        <v>0</v>
      </c>
      <c r="AG137" s="1">
        <v>0</v>
      </c>
      <c r="AH137" s="1">
        <v>0</v>
      </c>
      <c r="AI137" s="1">
        <f>SUM(AF137:AH137)</f>
        <v>0</v>
      </c>
      <c r="AJ137" s="1" t="s">
        <v>48</v>
      </c>
      <c r="AK137" s="1">
        <v>2</v>
      </c>
      <c r="AL137" s="1">
        <v>50</v>
      </c>
      <c r="AM137" s="1">
        <v>50</v>
      </c>
      <c r="AN137" s="1">
        <v>9</v>
      </c>
      <c r="AO137" s="1" t="s">
        <v>8</v>
      </c>
      <c r="AP137" s="1">
        <v>35</v>
      </c>
      <c r="AQ137" s="1">
        <v>15</v>
      </c>
      <c r="AR137" s="1">
        <f>AVERAGE(AP137:AQ137)</f>
        <v>25</v>
      </c>
    </row>
    <row r="138" spans="1:44" x14ac:dyDescent="0.3">
      <c r="A138" s="1">
        <v>135</v>
      </c>
      <c r="B138" s="1" t="s">
        <v>19</v>
      </c>
      <c r="C138" s="1">
        <v>5</v>
      </c>
      <c r="D138" s="1">
        <v>11</v>
      </c>
      <c r="E138" s="1" t="s">
        <v>1270</v>
      </c>
      <c r="F138" s="1" t="s">
        <v>21</v>
      </c>
      <c r="G138" s="1" t="s">
        <v>24</v>
      </c>
      <c r="H138" s="1">
        <v>2</v>
      </c>
      <c r="I138" s="1">
        <v>1</v>
      </c>
      <c r="J138" s="1">
        <v>0</v>
      </c>
      <c r="K138" s="1">
        <v>0</v>
      </c>
      <c r="L138" s="1">
        <v>3</v>
      </c>
      <c r="M138" s="1">
        <v>0</v>
      </c>
      <c r="N138" s="1">
        <v>1</v>
      </c>
      <c r="O138" s="1">
        <v>1</v>
      </c>
      <c r="P138" s="1">
        <v>1</v>
      </c>
      <c r="Q138" s="1">
        <v>1</v>
      </c>
      <c r="R138" s="1">
        <v>0</v>
      </c>
      <c r="S138" s="1">
        <v>0</v>
      </c>
      <c r="T138" s="6">
        <f>H138+K138+N138+R138</f>
        <v>3</v>
      </c>
      <c r="U138" s="6">
        <f>J138+M138+O138+Q138</f>
        <v>2</v>
      </c>
      <c r="V138" s="5">
        <f>I138+L138+P138+S138</f>
        <v>5</v>
      </c>
      <c r="W138" s="1" t="s">
        <v>48</v>
      </c>
      <c r="Y138" s="1">
        <v>62</v>
      </c>
      <c r="Z138" s="1">
        <v>65</v>
      </c>
      <c r="AA138" s="1">
        <v>70</v>
      </c>
      <c r="AB138" s="1">
        <f>SUM(Y138:AA138)</f>
        <v>197</v>
      </c>
      <c r="AC138" s="7">
        <f>Y138*100/AB138</f>
        <v>31.472081218274113</v>
      </c>
      <c r="AD138" s="7">
        <f>Z138*100/AB138</f>
        <v>32.994923857868024</v>
      </c>
      <c r="AE138" s="7">
        <f>AA138*100/AB138</f>
        <v>35.532994923857871</v>
      </c>
      <c r="AF138" s="1">
        <v>0</v>
      </c>
      <c r="AG138" s="1">
        <v>0</v>
      </c>
      <c r="AH138" s="1">
        <v>0</v>
      </c>
      <c r="AI138" s="1">
        <f>SUM(AF138:AH138)</f>
        <v>0</v>
      </c>
      <c r="AJ138" s="1" t="s">
        <v>48</v>
      </c>
      <c r="AK138" s="1">
        <v>10</v>
      </c>
      <c r="AL138" s="1">
        <v>100</v>
      </c>
      <c r="AM138" s="1">
        <v>0</v>
      </c>
      <c r="AN138" s="1">
        <v>2</v>
      </c>
      <c r="AO138" s="1" t="s">
        <v>8</v>
      </c>
      <c r="AP138" s="1">
        <v>36.299999999999997</v>
      </c>
      <c r="AQ138" s="1" t="s">
        <v>8</v>
      </c>
      <c r="AR138" s="1">
        <f>AVERAGE(AP138:AQ138)</f>
        <v>36.299999999999997</v>
      </c>
    </row>
    <row r="139" spans="1:44" x14ac:dyDescent="0.3">
      <c r="A139" s="1">
        <v>136</v>
      </c>
      <c r="B139" s="1" t="s">
        <v>19</v>
      </c>
      <c r="C139" s="1">
        <v>7</v>
      </c>
      <c r="D139" s="1">
        <v>11</v>
      </c>
      <c r="E139" s="1" t="s">
        <v>1270</v>
      </c>
      <c r="F139" s="1" t="s">
        <v>18</v>
      </c>
      <c r="G139" s="1" t="s">
        <v>24</v>
      </c>
      <c r="H139" s="1">
        <v>2</v>
      </c>
      <c r="I139" s="1">
        <v>1</v>
      </c>
      <c r="J139" s="1">
        <v>1</v>
      </c>
      <c r="K139" s="1">
        <v>2</v>
      </c>
      <c r="L139" s="1">
        <v>1</v>
      </c>
      <c r="M139" s="1">
        <v>3</v>
      </c>
      <c r="N139" s="1">
        <v>2</v>
      </c>
      <c r="O139" s="1">
        <v>1</v>
      </c>
      <c r="P139" s="1">
        <v>1</v>
      </c>
      <c r="Q139" s="1">
        <v>2</v>
      </c>
      <c r="R139" s="1">
        <v>2</v>
      </c>
      <c r="S139" s="1">
        <v>1</v>
      </c>
      <c r="T139" s="5">
        <f>H139+K139+N139+R139</f>
        <v>8</v>
      </c>
      <c r="U139" s="5">
        <f>J139+M139+O139+Q139</f>
        <v>7</v>
      </c>
      <c r="V139" s="5">
        <f>I139+L139+P139+S139</f>
        <v>4</v>
      </c>
      <c r="W139" s="1" t="s">
        <v>48</v>
      </c>
      <c r="Y139" s="1">
        <v>35</v>
      </c>
      <c r="Z139" s="1">
        <v>38</v>
      </c>
      <c r="AA139" s="1">
        <v>55</v>
      </c>
      <c r="AB139" s="1">
        <f>SUM(Y139:AA139)</f>
        <v>128</v>
      </c>
      <c r="AC139" s="7">
        <f>Y139*100/AB139</f>
        <v>27.34375</v>
      </c>
      <c r="AD139" s="7">
        <f>Z139*100/AB139</f>
        <v>29.6875</v>
      </c>
      <c r="AE139" s="7">
        <f>AA139*100/AB139</f>
        <v>42.96875</v>
      </c>
      <c r="AF139" s="1">
        <v>0</v>
      </c>
      <c r="AG139" s="1">
        <v>0</v>
      </c>
      <c r="AH139" s="1">
        <v>0</v>
      </c>
      <c r="AI139" s="1">
        <f>SUM(AF139:AH139)</f>
        <v>0</v>
      </c>
      <c r="AJ139" s="1" t="s">
        <v>48</v>
      </c>
      <c r="AK139" s="1">
        <v>5</v>
      </c>
      <c r="AL139" s="1">
        <v>60</v>
      </c>
      <c r="AM139" s="1">
        <v>40</v>
      </c>
      <c r="AN139" s="1">
        <v>5</v>
      </c>
      <c r="AO139" s="1" t="s">
        <v>8</v>
      </c>
      <c r="AP139" s="1">
        <v>33.700000000000003</v>
      </c>
      <c r="AQ139" s="1">
        <v>18.5</v>
      </c>
      <c r="AR139" s="1">
        <f>AVERAGE(AP139:AQ139)</f>
        <v>26.1</v>
      </c>
    </row>
    <row r="140" spans="1:44" x14ac:dyDescent="0.3">
      <c r="A140" s="1">
        <v>137</v>
      </c>
      <c r="B140" s="1" t="s">
        <v>4</v>
      </c>
      <c r="C140" s="1">
        <v>7</v>
      </c>
      <c r="D140" s="1">
        <v>13</v>
      </c>
      <c r="E140" s="1" t="s">
        <v>1270</v>
      </c>
      <c r="F140" s="1" t="s">
        <v>18</v>
      </c>
      <c r="G140" s="1" t="s">
        <v>24</v>
      </c>
      <c r="H140" s="1">
        <v>2</v>
      </c>
      <c r="I140" s="1">
        <v>2</v>
      </c>
      <c r="J140" s="1">
        <v>3</v>
      </c>
      <c r="K140" s="1">
        <v>2</v>
      </c>
      <c r="L140" s="1">
        <v>2</v>
      </c>
      <c r="M140" s="1">
        <v>2</v>
      </c>
      <c r="N140" s="1">
        <v>3</v>
      </c>
      <c r="O140" s="1">
        <v>1</v>
      </c>
      <c r="P140" s="1">
        <v>2</v>
      </c>
      <c r="Q140" s="1">
        <v>2</v>
      </c>
      <c r="R140" s="1">
        <v>3</v>
      </c>
      <c r="S140" s="1">
        <v>1</v>
      </c>
      <c r="T140" s="4">
        <f>H140+K140+N140+R140</f>
        <v>10</v>
      </c>
      <c r="U140" s="5">
        <f>J140+M140+O140+Q140</f>
        <v>8</v>
      </c>
      <c r="V140" s="5">
        <f>I140+L140+P140+S140</f>
        <v>7</v>
      </c>
      <c r="W140" s="1" t="s">
        <v>48</v>
      </c>
      <c r="Y140" s="1">
        <v>75</v>
      </c>
      <c r="Z140" s="1">
        <v>120</v>
      </c>
      <c r="AA140" s="1">
        <v>71</v>
      </c>
      <c r="AB140" s="1">
        <f>SUM(Y140:AA140)</f>
        <v>266</v>
      </c>
      <c r="AC140" s="7">
        <f>Y140*100/AB140</f>
        <v>28.195488721804512</v>
      </c>
      <c r="AD140" s="7">
        <f>Z140*100/AB140</f>
        <v>45.112781954887218</v>
      </c>
      <c r="AE140" s="7">
        <f>AA140*100/AB140</f>
        <v>26.69172932330827</v>
      </c>
      <c r="AF140" s="1">
        <v>4</v>
      </c>
      <c r="AG140" s="1">
        <v>0</v>
      </c>
      <c r="AH140" s="1">
        <v>0</v>
      </c>
      <c r="AI140" s="1">
        <f>SUM(AF140:AH140)</f>
        <v>4</v>
      </c>
      <c r="AJ140" s="1" t="s">
        <v>48</v>
      </c>
      <c r="AK140" s="1">
        <v>5</v>
      </c>
      <c r="AL140" s="1">
        <v>40</v>
      </c>
      <c r="AM140" s="1">
        <v>60</v>
      </c>
      <c r="AN140" s="1">
        <v>11</v>
      </c>
      <c r="AO140" s="1" t="s">
        <v>8</v>
      </c>
      <c r="AP140" s="1">
        <v>31</v>
      </c>
      <c r="AQ140" s="1">
        <v>25.3</v>
      </c>
      <c r="AR140" s="1">
        <f>AVERAGE(AP140:AQ140)</f>
        <v>28.15</v>
      </c>
    </row>
    <row r="141" spans="1:44" x14ac:dyDescent="0.3">
      <c r="A141" s="1">
        <v>138</v>
      </c>
      <c r="B141" s="1" t="s">
        <v>4</v>
      </c>
      <c r="C141" s="1">
        <v>7</v>
      </c>
      <c r="D141" s="1">
        <v>13</v>
      </c>
      <c r="E141" s="1" t="s">
        <v>1270</v>
      </c>
      <c r="F141" s="1" t="s">
        <v>18</v>
      </c>
      <c r="G141" s="1" t="s">
        <v>24</v>
      </c>
      <c r="H141" s="1">
        <v>2</v>
      </c>
      <c r="I141" s="1">
        <v>2</v>
      </c>
      <c r="J141" s="1">
        <v>0</v>
      </c>
      <c r="K141" s="1">
        <v>1</v>
      </c>
      <c r="L141" s="1">
        <v>0</v>
      </c>
      <c r="M141" s="1">
        <v>2</v>
      </c>
      <c r="N141" s="1">
        <v>3</v>
      </c>
      <c r="O141" s="1">
        <v>1</v>
      </c>
      <c r="P141" s="1">
        <v>0</v>
      </c>
      <c r="Q141" s="1">
        <v>1</v>
      </c>
      <c r="R141" s="1">
        <v>2</v>
      </c>
      <c r="S141" s="1">
        <v>3</v>
      </c>
      <c r="T141" s="5">
        <f>H141+K141+N141+R141</f>
        <v>8</v>
      </c>
      <c r="U141" s="5">
        <f>J141+M141+O141+Q141</f>
        <v>4</v>
      </c>
      <c r="V141" s="5">
        <f>I141+L141+P141+S141</f>
        <v>5</v>
      </c>
      <c r="W141" s="1" t="s">
        <v>59</v>
      </c>
      <c r="X141" s="2" t="s">
        <v>1258</v>
      </c>
      <c r="AB141" s="1">
        <f>SUM(Y141:AA141)</f>
        <v>0</v>
      </c>
      <c r="AC141" s="7" t="e">
        <f>Y141*100/AB141</f>
        <v>#DIV/0!</v>
      </c>
      <c r="AD141" s="7" t="e">
        <f>Z141*100/AB141</f>
        <v>#DIV/0!</v>
      </c>
      <c r="AE141" s="7" t="e">
        <f>AA141*100/AB141</f>
        <v>#DIV/0!</v>
      </c>
      <c r="AJ141" s="1" t="s">
        <v>48</v>
      </c>
      <c r="AK141" s="1">
        <v>8</v>
      </c>
      <c r="AL141" s="1">
        <v>50</v>
      </c>
      <c r="AM141" s="1">
        <v>50</v>
      </c>
      <c r="AN141" s="1">
        <v>5</v>
      </c>
      <c r="AO141" s="1" t="s">
        <v>8</v>
      </c>
      <c r="AP141" s="1">
        <v>34</v>
      </c>
      <c r="AQ141" s="1">
        <v>38.799999999999997</v>
      </c>
      <c r="AR141" s="1">
        <f>AVERAGE(AP141:AQ141)</f>
        <v>36.4</v>
      </c>
    </row>
    <row r="142" spans="1:44" x14ac:dyDescent="0.3">
      <c r="A142" s="1">
        <v>139</v>
      </c>
      <c r="B142" s="1" t="s">
        <v>4</v>
      </c>
      <c r="C142" s="1">
        <v>7</v>
      </c>
      <c r="D142" s="1">
        <v>13</v>
      </c>
      <c r="E142" s="1" t="s">
        <v>1270</v>
      </c>
      <c r="F142" s="1" t="s">
        <v>18</v>
      </c>
      <c r="G142" s="1" t="s">
        <v>24</v>
      </c>
      <c r="H142" s="1">
        <v>0</v>
      </c>
      <c r="I142" s="1">
        <v>3</v>
      </c>
      <c r="J142" s="1">
        <v>1</v>
      </c>
      <c r="K142" s="1">
        <v>0</v>
      </c>
      <c r="L142" s="1">
        <v>3</v>
      </c>
      <c r="M142" s="1">
        <v>2</v>
      </c>
      <c r="N142" s="1">
        <v>0</v>
      </c>
      <c r="O142" s="1">
        <v>0</v>
      </c>
      <c r="P142" s="1">
        <v>2</v>
      </c>
      <c r="Q142" s="1">
        <v>1</v>
      </c>
      <c r="R142" s="1">
        <v>0</v>
      </c>
      <c r="S142" s="1">
        <v>3</v>
      </c>
      <c r="T142" s="6">
        <f>H142+K142+N142+R142</f>
        <v>0</v>
      </c>
      <c r="U142" s="5">
        <f>J142+M142+O142+Q142</f>
        <v>4</v>
      </c>
      <c r="V142" s="4">
        <f>I142+L142+P142+S142</f>
        <v>11</v>
      </c>
      <c r="W142" s="1" t="s">
        <v>62</v>
      </c>
      <c r="AB142" s="1">
        <f>SUM(Y142:AA142)</f>
        <v>0</v>
      </c>
      <c r="AC142" s="7" t="e">
        <f>Y142*100/AB142</f>
        <v>#DIV/0!</v>
      </c>
      <c r="AD142" s="7" t="e">
        <f>Z142*100/AB142</f>
        <v>#DIV/0!</v>
      </c>
      <c r="AE142" s="7" t="e">
        <f>AA142*100/AB142</f>
        <v>#DIV/0!</v>
      </c>
      <c r="AJ142" s="1" t="s">
        <v>48</v>
      </c>
      <c r="AK142" s="1">
        <v>3</v>
      </c>
      <c r="AL142" s="1">
        <v>33.299999999999997</v>
      </c>
      <c r="AM142" s="1">
        <v>66.7</v>
      </c>
      <c r="AN142" s="1">
        <v>4</v>
      </c>
      <c r="AO142" s="1" t="s">
        <v>8</v>
      </c>
      <c r="AP142" s="1">
        <v>47</v>
      </c>
      <c r="AQ142" s="1">
        <v>55.5</v>
      </c>
      <c r="AR142" s="1">
        <f>AVERAGE(AP142:AQ142)</f>
        <v>51.25</v>
      </c>
    </row>
    <row r="143" spans="1:44" x14ac:dyDescent="0.3">
      <c r="A143" s="1">
        <v>140</v>
      </c>
      <c r="B143" s="1" t="s">
        <v>4</v>
      </c>
      <c r="C143" s="1">
        <v>7</v>
      </c>
      <c r="D143" s="1">
        <v>14</v>
      </c>
      <c r="E143" s="1" t="s">
        <v>1268</v>
      </c>
      <c r="F143" s="1" t="s">
        <v>18</v>
      </c>
      <c r="G143" s="1" t="s">
        <v>24</v>
      </c>
      <c r="H143" s="1">
        <v>1</v>
      </c>
      <c r="I143" s="1">
        <v>0</v>
      </c>
      <c r="J143" s="1">
        <v>0</v>
      </c>
      <c r="K143" s="1">
        <v>1</v>
      </c>
      <c r="L143" s="1">
        <v>0</v>
      </c>
      <c r="M143" s="1">
        <v>2</v>
      </c>
      <c r="N143" s="1">
        <v>2</v>
      </c>
      <c r="O143" s="1">
        <v>0</v>
      </c>
      <c r="P143" s="1">
        <v>1</v>
      </c>
      <c r="Q143" s="1">
        <v>0</v>
      </c>
      <c r="R143" s="1">
        <v>1</v>
      </c>
      <c r="S143" s="1">
        <v>1</v>
      </c>
      <c r="T143" s="5">
        <f>H143+K143+N143+R143</f>
        <v>5</v>
      </c>
      <c r="U143" s="6">
        <f>J143+M143+O143+Q143</f>
        <v>2</v>
      </c>
      <c r="V143" s="6">
        <f>I143+L143+P143+S143</f>
        <v>2</v>
      </c>
      <c r="W143" s="1" t="s">
        <v>8</v>
      </c>
      <c r="AB143" s="1">
        <f>SUM(Y143:AA143)</f>
        <v>0</v>
      </c>
      <c r="AC143" s="7" t="e">
        <f>Y143*100/AB143</f>
        <v>#DIV/0!</v>
      </c>
      <c r="AD143" s="7" t="e">
        <f>Z143*100/AB143</f>
        <v>#DIV/0!</v>
      </c>
      <c r="AE143" s="7" t="e">
        <f>AA143*100/AB143</f>
        <v>#DIV/0!</v>
      </c>
      <c r="AJ143" s="1" t="s">
        <v>48</v>
      </c>
      <c r="AK143" s="1">
        <v>3</v>
      </c>
      <c r="AL143" s="1">
        <v>66.7</v>
      </c>
      <c r="AM143" s="1">
        <v>33.299999999999997</v>
      </c>
      <c r="AN143" s="1">
        <v>2</v>
      </c>
      <c r="AO143" s="1" t="s">
        <v>8</v>
      </c>
      <c r="AP143" s="1">
        <v>29.5</v>
      </c>
      <c r="AQ143" s="1">
        <v>46</v>
      </c>
      <c r="AR143" s="1">
        <f>AVERAGE(AP143:AQ143)</f>
        <v>37.75</v>
      </c>
    </row>
    <row r="144" spans="1:44" x14ac:dyDescent="0.3">
      <c r="A144" s="1">
        <v>141</v>
      </c>
      <c r="B144" s="1" t="s">
        <v>4</v>
      </c>
      <c r="C144" s="1">
        <v>7</v>
      </c>
      <c r="D144" s="1">
        <v>13</v>
      </c>
      <c r="E144" s="1" t="s">
        <v>1270</v>
      </c>
      <c r="F144" s="1" t="s">
        <v>18</v>
      </c>
      <c r="G144" s="1" t="s">
        <v>24</v>
      </c>
      <c r="H144" s="1">
        <v>1</v>
      </c>
      <c r="I144" s="1">
        <v>2</v>
      </c>
      <c r="J144" s="1">
        <v>1</v>
      </c>
      <c r="K144" s="1">
        <v>2</v>
      </c>
      <c r="L144" s="1">
        <v>2</v>
      </c>
      <c r="M144" s="1">
        <v>1</v>
      </c>
      <c r="N144" s="1">
        <v>1</v>
      </c>
      <c r="O144" s="1">
        <v>1</v>
      </c>
      <c r="P144" s="1">
        <v>2</v>
      </c>
      <c r="Q144" s="1">
        <v>2</v>
      </c>
      <c r="R144" s="1">
        <v>2</v>
      </c>
      <c r="S144" s="1">
        <v>2</v>
      </c>
      <c r="T144" s="5">
        <f>H144+K144+N144+R144</f>
        <v>6</v>
      </c>
      <c r="U144" s="5">
        <f>J144+M144+O144+Q144</f>
        <v>5</v>
      </c>
      <c r="V144" s="5">
        <f>I144+L144+P144+S144</f>
        <v>8</v>
      </c>
      <c r="W144" s="1" t="s">
        <v>48</v>
      </c>
      <c r="Y144" s="1">
        <v>80</v>
      </c>
      <c r="Z144" s="1">
        <v>70</v>
      </c>
      <c r="AA144" s="1">
        <v>56</v>
      </c>
      <c r="AB144" s="1">
        <f>SUM(Y144:AA144)</f>
        <v>206</v>
      </c>
      <c r="AC144" s="7">
        <f>Y144*100/AB144</f>
        <v>38.834951456310677</v>
      </c>
      <c r="AD144" s="7">
        <f>Z144*100/AB144</f>
        <v>33.980582524271846</v>
      </c>
      <c r="AE144" s="7">
        <f>AA144*100/AB144</f>
        <v>27.184466019417474</v>
      </c>
      <c r="AF144" s="1">
        <v>0</v>
      </c>
      <c r="AG144" s="1">
        <v>0</v>
      </c>
      <c r="AH144" s="1">
        <v>0</v>
      </c>
      <c r="AI144" s="1">
        <f>SUM(AF144:AH144)</f>
        <v>0</v>
      </c>
      <c r="AJ144" s="1" t="s">
        <v>48</v>
      </c>
      <c r="AK144" s="1">
        <v>3</v>
      </c>
      <c r="AL144" s="1">
        <v>100</v>
      </c>
      <c r="AM144" s="1">
        <v>0</v>
      </c>
      <c r="AN144" s="1">
        <v>6</v>
      </c>
      <c r="AO144" s="1" t="s">
        <v>8</v>
      </c>
      <c r="AP144" s="1">
        <v>21</v>
      </c>
      <c r="AQ144" s="1" t="s">
        <v>8</v>
      </c>
      <c r="AR144" s="1">
        <f>AVERAGE(AP144:AQ144)</f>
        <v>21</v>
      </c>
    </row>
    <row r="145" spans="1:44" x14ac:dyDescent="0.3">
      <c r="A145" s="1">
        <v>142</v>
      </c>
      <c r="B145" s="1" t="s">
        <v>19</v>
      </c>
      <c r="C145" s="1">
        <v>7</v>
      </c>
      <c r="D145" s="1">
        <v>13</v>
      </c>
      <c r="E145" s="1" t="s">
        <v>1270</v>
      </c>
      <c r="F145" s="1" t="s">
        <v>18</v>
      </c>
      <c r="G145" s="1" t="s">
        <v>24</v>
      </c>
      <c r="H145" s="1">
        <v>2</v>
      </c>
      <c r="I145" s="1">
        <v>2</v>
      </c>
      <c r="J145" s="1">
        <v>0</v>
      </c>
      <c r="K145" s="1">
        <v>2</v>
      </c>
      <c r="L145" s="1">
        <v>0</v>
      </c>
      <c r="M145" s="1">
        <v>2</v>
      </c>
      <c r="N145" s="1">
        <v>2</v>
      </c>
      <c r="O145" s="1">
        <v>2</v>
      </c>
      <c r="P145" s="1">
        <v>2</v>
      </c>
      <c r="Q145" s="1">
        <v>3</v>
      </c>
      <c r="R145" s="1">
        <v>2</v>
      </c>
      <c r="S145" s="1">
        <v>3</v>
      </c>
      <c r="T145" s="5">
        <f>H145+K145+N145+R145</f>
        <v>8</v>
      </c>
      <c r="U145" s="5">
        <f>J145+M145+O145+Q145</f>
        <v>7</v>
      </c>
      <c r="V145" s="5">
        <f>I145+L145+P145+S145</f>
        <v>7</v>
      </c>
      <c r="W145" s="1" t="s">
        <v>48</v>
      </c>
      <c r="Y145" s="1">
        <v>36</v>
      </c>
      <c r="Z145" s="1">
        <v>35</v>
      </c>
      <c r="AA145" s="1">
        <v>69</v>
      </c>
      <c r="AB145" s="1">
        <f>SUM(Y145:AA145)</f>
        <v>140</v>
      </c>
      <c r="AC145" s="7">
        <f>Y145*100/AB145</f>
        <v>25.714285714285715</v>
      </c>
      <c r="AD145" s="7">
        <f>Z145*100/AB145</f>
        <v>25</v>
      </c>
      <c r="AE145" s="7">
        <f>AA145*100/AB145</f>
        <v>49.285714285714285</v>
      </c>
      <c r="AF145" s="1">
        <v>0</v>
      </c>
      <c r="AG145" s="1">
        <v>0</v>
      </c>
      <c r="AH145" s="1">
        <v>4</v>
      </c>
      <c r="AI145" s="1">
        <f>SUM(AF145:AH145)</f>
        <v>4</v>
      </c>
      <c r="AJ145" s="1" t="s">
        <v>48</v>
      </c>
      <c r="AK145" s="1">
        <v>5</v>
      </c>
      <c r="AL145" s="1">
        <v>40</v>
      </c>
      <c r="AM145" s="1">
        <v>60</v>
      </c>
      <c r="AN145" s="1">
        <v>6</v>
      </c>
      <c r="AO145" s="1" t="s">
        <v>8</v>
      </c>
      <c r="AP145" s="1">
        <v>34</v>
      </c>
      <c r="AQ145" s="1">
        <v>35.700000000000003</v>
      </c>
      <c r="AR145" s="1">
        <f>AVERAGE(AP145:AQ145)</f>
        <v>34.85</v>
      </c>
    </row>
    <row r="146" spans="1:44" x14ac:dyDescent="0.3">
      <c r="A146" s="1">
        <v>143</v>
      </c>
      <c r="B146" s="1" t="s">
        <v>19</v>
      </c>
      <c r="C146" s="1">
        <v>7</v>
      </c>
      <c r="D146" s="1">
        <v>13</v>
      </c>
      <c r="E146" s="1" t="s">
        <v>1270</v>
      </c>
      <c r="F146" s="1" t="s">
        <v>18</v>
      </c>
      <c r="G146" s="1" t="s">
        <v>24</v>
      </c>
      <c r="H146" s="1">
        <v>2</v>
      </c>
      <c r="I146" s="1">
        <v>2</v>
      </c>
      <c r="J146" s="1">
        <v>1</v>
      </c>
      <c r="K146" s="1">
        <v>1</v>
      </c>
      <c r="L146" s="1">
        <v>2</v>
      </c>
      <c r="M146" s="1">
        <v>1</v>
      </c>
      <c r="N146" s="1">
        <v>2</v>
      </c>
      <c r="O146" s="1">
        <v>1</v>
      </c>
      <c r="P146" s="1">
        <v>2</v>
      </c>
      <c r="Q146" s="1">
        <v>3</v>
      </c>
      <c r="R146" s="1">
        <v>3</v>
      </c>
      <c r="S146" s="1">
        <v>2</v>
      </c>
      <c r="T146" s="5">
        <f>H146+K146+N146+R146</f>
        <v>8</v>
      </c>
      <c r="U146" s="5">
        <f>J146+M146+O146+Q146</f>
        <v>6</v>
      </c>
      <c r="V146" s="5">
        <f>I146+L146+P146+S146</f>
        <v>8</v>
      </c>
      <c r="W146" s="1" t="s">
        <v>61</v>
      </c>
      <c r="AB146" s="1">
        <f>SUM(Y146:AA146)</f>
        <v>0</v>
      </c>
      <c r="AC146" s="7" t="e">
        <f>Y146*100/AB146</f>
        <v>#DIV/0!</v>
      </c>
      <c r="AD146" s="7" t="e">
        <f>Z146*100/AB146</f>
        <v>#DIV/0!</v>
      </c>
      <c r="AE146" s="7" t="e">
        <f>AA146*100/AB146</f>
        <v>#DIV/0!</v>
      </c>
      <c r="AJ146" s="1" t="s">
        <v>48</v>
      </c>
      <c r="AK146" s="1">
        <v>7</v>
      </c>
      <c r="AL146" s="1">
        <v>57.1</v>
      </c>
      <c r="AM146" s="1">
        <v>42.9</v>
      </c>
      <c r="AN146" s="1">
        <v>5</v>
      </c>
      <c r="AO146" s="1" t="s">
        <v>8</v>
      </c>
      <c r="AP146" s="1">
        <v>22.5</v>
      </c>
      <c r="AQ146" s="1">
        <v>14.7</v>
      </c>
      <c r="AR146" s="1">
        <f>AVERAGE(AP146:AQ146)</f>
        <v>18.600000000000001</v>
      </c>
    </row>
    <row r="147" spans="1:44" x14ac:dyDescent="0.3">
      <c r="A147" s="1">
        <v>144</v>
      </c>
      <c r="B147" s="1" t="s">
        <v>19</v>
      </c>
      <c r="C147" s="1">
        <v>7</v>
      </c>
      <c r="D147" s="1">
        <v>14</v>
      </c>
      <c r="E147" s="1" t="s">
        <v>1268</v>
      </c>
      <c r="F147" s="1" t="s">
        <v>18</v>
      </c>
      <c r="G147" s="1" t="s">
        <v>24</v>
      </c>
      <c r="H147" s="1">
        <v>3</v>
      </c>
      <c r="I147" s="1">
        <v>0</v>
      </c>
      <c r="J147" s="1">
        <v>0</v>
      </c>
      <c r="K147" s="1">
        <v>1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1</v>
      </c>
      <c r="T147" s="5">
        <f>H147+K147+N147+R147</f>
        <v>4</v>
      </c>
      <c r="U147" s="6">
        <f>J147+M147+O147+Q147</f>
        <v>0</v>
      </c>
      <c r="V147" s="6">
        <f>I147+L147+P147+S147</f>
        <v>1</v>
      </c>
      <c r="W147" s="1" t="s">
        <v>48</v>
      </c>
      <c r="Y147" s="1">
        <v>30</v>
      </c>
      <c r="Z147" s="1">
        <v>23</v>
      </c>
      <c r="AA147" s="1">
        <v>53</v>
      </c>
      <c r="AB147" s="1">
        <f>SUM(Y147:AA147)</f>
        <v>106</v>
      </c>
      <c r="AC147" s="7">
        <f>Y147*100/AB147</f>
        <v>28.30188679245283</v>
      </c>
      <c r="AD147" s="7">
        <f>Z147*100/AB147</f>
        <v>21.69811320754717</v>
      </c>
      <c r="AE147" s="7">
        <f>AA147*100/AB147</f>
        <v>50</v>
      </c>
      <c r="AF147" s="1">
        <v>0</v>
      </c>
      <c r="AG147" s="1">
        <v>0</v>
      </c>
      <c r="AH147" s="1">
        <v>0</v>
      </c>
      <c r="AI147" s="1">
        <f>SUM(AF147:AH147)</f>
        <v>0</v>
      </c>
      <c r="AJ147" s="1" t="s">
        <v>48</v>
      </c>
      <c r="AK147" s="1">
        <v>4</v>
      </c>
      <c r="AL147" s="1">
        <v>75</v>
      </c>
      <c r="AM147" s="1">
        <v>25</v>
      </c>
      <c r="AN147" s="1">
        <v>7</v>
      </c>
      <c r="AO147" s="1" t="s">
        <v>8</v>
      </c>
      <c r="AP147" s="1">
        <v>48</v>
      </c>
      <c r="AQ147" s="1">
        <v>71.3</v>
      </c>
      <c r="AR147" s="1">
        <f>AVERAGE(AP147:AQ147)</f>
        <v>59.65</v>
      </c>
    </row>
    <row r="148" spans="1:44" x14ac:dyDescent="0.3">
      <c r="A148" s="1">
        <v>145</v>
      </c>
      <c r="B148" s="1" t="s">
        <v>4</v>
      </c>
      <c r="C148" s="1">
        <v>7</v>
      </c>
      <c r="D148" s="1">
        <v>13</v>
      </c>
      <c r="E148" s="1" t="s">
        <v>1270</v>
      </c>
      <c r="F148" s="1" t="s">
        <v>18</v>
      </c>
      <c r="G148" s="1" t="s">
        <v>24</v>
      </c>
      <c r="H148" s="1">
        <v>0</v>
      </c>
      <c r="I148" s="1">
        <v>1</v>
      </c>
      <c r="J148" s="1">
        <v>0</v>
      </c>
      <c r="K148" s="1">
        <v>0</v>
      </c>
      <c r="L148" s="1">
        <v>1</v>
      </c>
      <c r="M148" s="1">
        <v>2</v>
      </c>
      <c r="N148" s="1">
        <v>1</v>
      </c>
      <c r="O148" s="1">
        <v>0</v>
      </c>
      <c r="P148" s="1">
        <v>1</v>
      </c>
      <c r="Q148" s="1">
        <v>0</v>
      </c>
      <c r="R148" s="1">
        <v>2</v>
      </c>
      <c r="S148" s="1">
        <v>1</v>
      </c>
      <c r="T148" s="6">
        <f>H148+K148+N148+R148</f>
        <v>3</v>
      </c>
      <c r="U148" s="6">
        <f>J148+M148+O148+Q148</f>
        <v>2</v>
      </c>
      <c r="V148" s="5">
        <f>I148+L148+P148+S148</f>
        <v>4</v>
      </c>
      <c r="W148" s="1" t="s">
        <v>48</v>
      </c>
      <c r="Y148" s="1">
        <v>26</v>
      </c>
      <c r="Z148" s="1">
        <v>48</v>
      </c>
      <c r="AA148" s="1">
        <v>44</v>
      </c>
      <c r="AB148" s="1">
        <f>SUM(Y148:AA148)</f>
        <v>118</v>
      </c>
      <c r="AC148" s="7">
        <f>Y148*100/AB148</f>
        <v>22.033898305084747</v>
      </c>
      <c r="AD148" s="7">
        <f>Z148*100/AB148</f>
        <v>40.677966101694913</v>
      </c>
      <c r="AE148" s="7">
        <f>AA148*100/AB148</f>
        <v>37.288135593220339</v>
      </c>
      <c r="AF148" s="1">
        <v>0</v>
      </c>
      <c r="AG148" s="1">
        <v>0</v>
      </c>
      <c r="AH148" s="1">
        <v>0</v>
      </c>
      <c r="AI148" s="1">
        <f>SUM(AF148:AH148)</f>
        <v>0</v>
      </c>
      <c r="AJ148" s="1" t="s">
        <v>48</v>
      </c>
      <c r="AK148" s="1">
        <v>2</v>
      </c>
      <c r="AL148" s="1">
        <v>50</v>
      </c>
      <c r="AM148" s="1">
        <v>50</v>
      </c>
      <c r="AN148" s="1">
        <v>7</v>
      </c>
      <c r="AO148" s="1" t="s">
        <v>8</v>
      </c>
      <c r="AP148" s="1">
        <v>14</v>
      </c>
      <c r="AQ148" s="1">
        <v>9</v>
      </c>
      <c r="AR148" s="1">
        <f>AVERAGE(AP148:AQ148)</f>
        <v>11.5</v>
      </c>
    </row>
    <row r="149" spans="1:44" x14ac:dyDescent="0.3">
      <c r="A149" s="1">
        <v>146</v>
      </c>
      <c r="B149" s="1" t="s">
        <v>4</v>
      </c>
      <c r="C149" s="1">
        <v>7</v>
      </c>
      <c r="D149" s="1">
        <v>14</v>
      </c>
      <c r="E149" s="1" t="s">
        <v>1268</v>
      </c>
      <c r="F149" s="1" t="s">
        <v>18</v>
      </c>
      <c r="G149" s="1" t="s">
        <v>24</v>
      </c>
      <c r="H149" s="1">
        <v>1</v>
      </c>
      <c r="I149" s="1">
        <v>2</v>
      </c>
      <c r="J149" s="1">
        <v>1</v>
      </c>
      <c r="K149" s="1">
        <v>2</v>
      </c>
      <c r="L149" s="1">
        <v>3</v>
      </c>
      <c r="M149" s="1">
        <v>3</v>
      </c>
      <c r="N149" s="1">
        <v>2</v>
      </c>
      <c r="O149" s="1">
        <v>1</v>
      </c>
      <c r="P149" s="1">
        <v>1</v>
      </c>
      <c r="Q149" s="1">
        <v>2</v>
      </c>
      <c r="R149" s="1">
        <v>3</v>
      </c>
      <c r="S149" s="1">
        <v>1</v>
      </c>
      <c r="T149" s="5">
        <f>H149+K149+N149+R149</f>
        <v>8</v>
      </c>
      <c r="U149" s="5">
        <f>J149+M149+O149+Q149</f>
        <v>7</v>
      </c>
      <c r="V149" s="5">
        <f>I149+L149+P149+S149</f>
        <v>7</v>
      </c>
      <c r="W149" s="1" t="s">
        <v>48</v>
      </c>
      <c r="Y149" s="1">
        <v>20</v>
      </c>
      <c r="Z149" s="1">
        <v>28</v>
      </c>
      <c r="AA149" s="1">
        <v>32</v>
      </c>
      <c r="AB149" s="1">
        <f>SUM(Y149:AA149)</f>
        <v>80</v>
      </c>
      <c r="AC149" s="7">
        <f>Y149*100/AB149</f>
        <v>25</v>
      </c>
      <c r="AD149" s="7">
        <f>Z149*100/AB149</f>
        <v>35</v>
      </c>
      <c r="AE149" s="7">
        <f>AA149*100/AB149</f>
        <v>40</v>
      </c>
      <c r="AF149" s="1">
        <v>0</v>
      </c>
      <c r="AG149" s="1">
        <v>0</v>
      </c>
      <c r="AH149" s="1">
        <v>0</v>
      </c>
      <c r="AI149" s="1">
        <f>SUM(AF149:AH149)</f>
        <v>0</v>
      </c>
      <c r="AJ149" s="1" t="s">
        <v>48</v>
      </c>
      <c r="AK149" s="1">
        <v>6</v>
      </c>
      <c r="AL149" s="1">
        <v>66.7</v>
      </c>
      <c r="AM149" s="1">
        <v>33.299999999999997</v>
      </c>
      <c r="AO149" s="1" t="s">
        <v>8</v>
      </c>
      <c r="AP149" s="1">
        <v>59.5</v>
      </c>
      <c r="AQ149" s="1">
        <v>33</v>
      </c>
      <c r="AR149" s="1">
        <f>AVERAGE(AP149:AQ149)</f>
        <v>46.25</v>
      </c>
    </row>
    <row r="150" spans="1:44" x14ac:dyDescent="0.3">
      <c r="A150" s="1">
        <v>147</v>
      </c>
      <c r="B150" s="1" t="s">
        <v>19</v>
      </c>
      <c r="C150" s="1">
        <v>7</v>
      </c>
      <c r="D150" s="1">
        <v>13</v>
      </c>
      <c r="E150" s="1" t="s">
        <v>1270</v>
      </c>
      <c r="F150" s="1" t="s">
        <v>18</v>
      </c>
      <c r="G150" s="1" t="s">
        <v>24</v>
      </c>
      <c r="H150" s="1">
        <v>3</v>
      </c>
      <c r="I150" s="1">
        <v>3</v>
      </c>
      <c r="J150" s="1">
        <v>2</v>
      </c>
      <c r="K150" s="1">
        <v>2</v>
      </c>
      <c r="L150" s="1">
        <v>2</v>
      </c>
      <c r="M150" s="1">
        <v>2</v>
      </c>
      <c r="N150" s="1">
        <v>1</v>
      </c>
      <c r="O150" s="1">
        <v>1</v>
      </c>
      <c r="P150" s="1">
        <v>2</v>
      </c>
      <c r="Q150" s="1">
        <v>1</v>
      </c>
      <c r="R150" s="1">
        <v>2</v>
      </c>
      <c r="S150" s="1">
        <v>3</v>
      </c>
      <c r="T150" s="5">
        <f>H150+K150+N150+R150</f>
        <v>8</v>
      </c>
      <c r="U150" s="5">
        <f>J150+M150+O150+Q150</f>
        <v>6</v>
      </c>
      <c r="V150" s="4">
        <f>I150+L150+P150+S150</f>
        <v>10</v>
      </c>
      <c r="W150" s="1" t="s">
        <v>48</v>
      </c>
      <c r="Y150" s="1">
        <v>32</v>
      </c>
      <c r="Z150" s="1">
        <v>35</v>
      </c>
      <c r="AA150" s="1">
        <v>29</v>
      </c>
      <c r="AB150" s="1">
        <f>SUM(Y150:AA150)</f>
        <v>96</v>
      </c>
      <c r="AC150" s="7">
        <f>Y150*100/AB150</f>
        <v>33.333333333333336</v>
      </c>
      <c r="AD150" s="7">
        <f>Z150*100/AB150</f>
        <v>36.458333333333336</v>
      </c>
      <c r="AE150" s="7">
        <f>AA150*100/AB150</f>
        <v>30.208333333333332</v>
      </c>
      <c r="AF150" s="1">
        <v>0</v>
      </c>
      <c r="AG150" s="1">
        <v>0</v>
      </c>
      <c r="AH150" s="1">
        <v>0</v>
      </c>
      <c r="AI150" s="1">
        <f>SUM(AF150:AH150)</f>
        <v>0</v>
      </c>
      <c r="AJ150" s="1" t="s">
        <v>48</v>
      </c>
      <c r="AK150" s="1">
        <v>5</v>
      </c>
      <c r="AL150" s="1">
        <v>60</v>
      </c>
      <c r="AM150" s="1">
        <v>40</v>
      </c>
      <c r="AN150" s="1">
        <v>5</v>
      </c>
      <c r="AO150" s="1" t="s">
        <v>8</v>
      </c>
      <c r="AP150" s="1">
        <v>44</v>
      </c>
      <c r="AQ150" s="1">
        <v>33.5</v>
      </c>
      <c r="AR150" s="1">
        <f>AVERAGE(AP150:AQ150)</f>
        <v>38.75</v>
      </c>
    </row>
    <row r="151" spans="1:44" x14ac:dyDescent="0.3">
      <c r="A151" s="1">
        <v>148</v>
      </c>
      <c r="B151" s="1" t="s">
        <v>19</v>
      </c>
      <c r="C151" s="1">
        <v>7</v>
      </c>
      <c r="D151" s="1">
        <v>14</v>
      </c>
      <c r="E151" s="1" t="s">
        <v>1268</v>
      </c>
      <c r="F151" s="1" t="s">
        <v>18</v>
      </c>
      <c r="G151" s="1" t="s">
        <v>24</v>
      </c>
      <c r="H151" s="1">
        <v>2</v>
      </c>
      <c r="I151" s="1">
        <v>2</v>
      </c>
      <c r="J151" s="1">
        <v>2</v>
      </c>
      <c r="K151" s="1">
        <v>1</v>
      </c>
      <c r="L151" s="1">
        <v>3</v>
      </c>
      <c r="M151" s="1">
        <v>2</v>
      </c>
      <c r="N151" s="1">
        <v>2</v>
      </c>
      <c r="O151" s="1">
        <v>2</v>
      </c>
      <c r="P151" s="1">
        <v>3</v>
      </c>
      <c r="Q151" s="1">
        <v>2</v>
      </c>
      <c r="R151" s="1">
        <v>2</v>
      </c>
      <c r="S151" s="1">
        <v>2</v>
      </c>
      <c r="T151" s="5">
        <f>H151+K151+N151+R151</f>
        <v>7</v>
      </c>
      <c r="U151" s="5">
        <f>J151+M151+O151+Q151</f>
        <v>8</v>
      </c>
      <c r="V151" s="4">
        <f>I151+L151+P151+S151</f>
        <v>10</v>
      </c>
      <c r="W151" s="1" t="s">
        <v>8</v>
      </c>
      <c r="AB151" s="1">
        <f>SUM(Y151:AA151)</f>
        <v>0</v>
      </c>
      <c r="AC151" s="7" t="e">
        <f>Y151*100/AB151</f>
        <v>#DIV/0!</v>
      </c>
      <c r="AD151" s="7" t="e">
        <f>Z151*100/AB151</f>
        <v>#DIV/0!</v>
      </c>
      <c r="AE151" s="7" t="e">
        <f>AA151*100/AB151</f>
        <v>#DIV/0!</v>
      </c>
      <c r="AJ151" s="1" t="s">
        <v>48</v>
      </c>
      <c r="AK151" s="1">
        <v>4</v>
      </c>
      <c r="AL151" s="1">
        <v>50</v>
      </c>
      <c r="AM151" s="1">
        <v>50</v>
      </c>
      <c r="AN151" s="1">
        <v>5</v>
      </c>
      <c r="AO151" s="1" t="s">
        <v>8</v>
      </c>
      <c r="AP151" s="1">
        <v>52.5</v>
      </c>
      <c r="AQ151" s="1">
        <v>38</v>
      </c>
      <c r="AR151" s="1">
        <f>AVERAGE(AP151:AQ151)</f>
        <v>45.25</v>
      </c>
    </row>
    <row r="152" spans="1:44" x14ac:dyDescent="0.3">
      <c r="A152" s="1">
        <v>149</v>
      </c>
      <c r="B152" s="1" t="s">
        <v>19</v>
      </c>
      <c r="C152" s="1">
        <v>7</v>
      </c>
      <c r="D152" s="1">
        <v>14</v>
      </c>
      <c r="E152" s="1" t="s">
        <v>1268</v>
      </c>
      <c r="F152" s="1" t="s">
        <v>18</v>
      </c>
      <c r="G152" s="1" t="s">
        <v>24</v>
      </c>
      <c r="H152" s="1">
        <v>1</v>
      </c>
      <c r="I152" s="1">
        <v>2</v>
      </c>
      <c r="J152" s="1">
        <v>1</v>
      </c>
      <c r="K152" s="1">
        <v>1</v>
      </c>
      <c r="L152" s="1">
        <v>1</v>
      </c>
      <c r="M152" s="1">
        <v>2</v>
      </c>
      <c r="N152" s="1">
        <v>3</v>
      </c>
      <c r="O152" s="1">
        <v>2</v>
      </c>
      <c r="P152" s="1">
        <v>2</v>
      </c>
      <c r="Q152" s="1">
        <v>1</v>
      </c>
      <c r="R152" s="1">
        <v>3</v>
      </c>
      <c r="S152" s="1">
        <v>2</v>
      </c>
      <c r="T152" s="5">
        <f>H152+K152+N152+R152</f>
        <v>8</v>
      </c>
      <c r="U152" s="5">
        <f>J152+M152+O152+Q152</f>
        <v>6</v>
      </c>
      <c r="V152" s="5">
        <f>I152+L152+P152+S152</f>
        <v>7</v>
      </c>
      <c r="W152" s="1" t="s">
        <v>8</v>
      </c>
      <c r="AB152" s="1">
        <f>SUM(Y152:AA152)</f>
        <v>0</v>
      </c>
      <c r="AC152" s="7" t="e">
        <f>Y152*100/AB152</f>
        <v>#DIV/0!</v>
      </c>
      <c r="AD152" s="7" t="e">
        <f>Z152*100/AB152</f>
        <v>#DIV/0!</v>
      </c>
      <c r="AE152" s="7" t="e">
        <f>AA152*100/AB152</f>
        <v>#DIV/0!</v>
      </c>
      <c r="AJ152" s="1" t="s">
        <v>48</v>
      </c>
      <c r="AK152" s="1">
        <v>5</v>
      </c>
      <c r="AL152" s="1">
        <v>80</v>
      </c>
      <c r="AM152" s="1">
        <v>20</v>
      </c>
      <c r="AN152" s="1">
        <v>7</v>
      </c>
      <c r="AO152" s="1" t="s">
        <v>8</v>
      </c>
      <c r="AP152" s="1">
        <v>38.799999999999997</v>
      </c>
      <c r="AQ152" s="1">
        <v>34</v>
      </c>
      <c r="AR152" s="1">
        <f>AVERAGE(AP152:AQ152)</f>
        <v>36.4</v>
      </c>
    </row>
    <row r="153" spans="1:44" x14ac:dyDescent="0.3">
      <c r="A153" s="1">
        <v>150</v>
      </c>
      <c r="B153" s="1" t="s">
        <v>19</v>
      </c>
      <c r="C153" s="1">
        <v>7</v>
      </c>
      <c r="D153" s="1">
        <v>13</v>
      </c>
      <c r="E153" s="1" t="s">
        <v>1270</v>
      </c>
      <c r="F153" s="1" t="s">
        <v>18</v>
      </c>
      <c r="G153" s="1" t="s">
        <v>24</v>
      </c>
      <c r="H153" s="1">
        <v>1</v>
      </c>
      <c r="I153" s="1">
        <v>1</v>
      </c>
      <c r="J153" s="1">
        <v>0</v>
      </c>
      <c r="K153" s="1">
        <v>0</v>
      </c>
      <c r="L153" s="1">
        <v>2</v>
      </c>
      <c r="M153" s="1">
        <v>3</v>
      </c>
      <c r="N153" s="1">
        <v>2</v>
      </c>
      <c r="O153" s="1">
        <v>2</v>
      </c>
      <c r="P153" s="1">
        <v>2</v>
      </c>
      <c r="Q153" s="1">
        <v>0</v>
      </c>
      <c r="R153" s="1">
        <v>2</v>
      </c>
      <c r="S153" s="1">
        <v>2</v>
      </c>
      <c r="T153" s="5">
        <f>H153+K153+N153+R153</f>
        <v>5</v>
      </c>
      <c r="U153" s="5">
        <f>J153+M153+O153+Q153</f>
        <v>5</v>
      </c>
      <c r="V153" s="5">
        <f>I153+L153+P153+S153</f>
        <v>7</v>
      </c>
      <c r="W153" s="1" t="s">
        <v>48</v>
      </c>
      <c r="Y153" s="1">
        <v>76</v>
      </c>
      <c r="Z153" s="1">
        <v>85</v>
      </c>
      <c r="AA153" s="1">
        <v>65</v>
      </c>
      <c r="AB153" s="1">
        <f>SUM(Y153:AA153)</f>
        <v>226</v>
      </c>
      <c r="AC153" s="7">
        <f>Y153*100/AB153</f>
        <v>33.628318584070797</v>
      </c>
      <c r="AD153" s="7">
        <f>Z153*100/AB153</f>
        <v>37.610619469026545</v>
      </c>
      <c r="AE153" s="7">
        <f>AA153*100/AB153</f>
        <v>28.761061946902654</v>
      </c>
      <c r="AF153" s="1">
        <v>4</v>
      </c>
      <c r="AG153" s="1">
        <v>0</v>
      </c>
      <c r="AH153" s="1">
        <v>0</v>
      </c>
      <c r="AI153" s="1">
        <f>SUM(AF153:AH153)</f>
        <v>4</v>
      </c>
      <c r="AJ153" s="1" t="s">
        <v>48</v>
      </c>
      <c r="AK153" s="1">
        <v>5</v>
      </c>
      <c r="AL153" s="1">
        <v>20</v>
      </c>
      <c r="AM153" s="1">
        <v>80</v>
      </c>
      <c r="AN153" s="1">
        <v>6</v>
      </c>
      <c r="AO153" s="1" t="s">
        <v>8</v>
      </c>
      <c r="AP153" s="1">
        <v>17</v>
      </c>
      <c r="AQ153" s="1">
        <v>34</v>
      </c>
      <c r="AR153" s="1">
        <f>AVERAGE(AP153:AQ153)</f>
        <v>25.5</v>
      </c>
    </row>
    <row r="154" spans="1:44" x14ac:dyDescent="0.3">
      <c r="A154" s="1">
        <v>151</v>
      </c>
      <c r="B154" s="1" t="s">
        <v>4</v>
      </c>
      <c r="C154" s="1">
        <v>7</v>
      </c>
      <c r="D154" s="1">
        <v>13</v>
      </c>
      <c r="E154" s="1" t="s">
        <v>1270</v>
      </c>
      <c r="F154" s="1" t="s">
        <v>18</v>
      </c>
      <c r="G154" s="1" t="s">
        <v>24</v>
      </c>
      <c r="H154" s="1">
        <v>2</v>
      </c>
      <c r="I154" s="1">
        <v>2</v>
      </c>
      <c r="J154" s="1">
        <v>1</v>
      </c>
      <c r="K154" s="1">
        <v>2</v>
      </c>
      <c r="L154" s="1">
        <v>2</v>
      </c>
      <c r="M154" s="1">
        <v>3</v>
      </c>
      <c r="N154" s="1">
        <v>2</v>
      </c>
      <c r="O154" s="1">
        <v>1</v>
      </c>
      <c r="P154" s="1">
        <v>2</v>
      </c>
      <c r="Q154" s="1">
        <v>0</v>
      </c>
      <c r="R154" s="1">
        <v>2</v>
      </c>
      <c r="S154" s="1">
        <v>2</v>
      </c>
      <c r="T154" s="5">
        <f>H154+K154+N154+R154</f>
        <v>8</v>
      </c>
      <c r="U154" s="5">
        <f>J154+M154+O154+Q154</f>
        <v>5</v>
      </c>
      <c r="V154" s="5">
        <f>I154+L154+P154+S154</f>
        <v>8</v>
      </c>
      <c r="W154" s="1" t="s">
        <v>61</v>
      </c>
      <c r="AB154" s="1">
        <f>SUM(Y154:AA154)</f>
        <v>0</v>
      </c>
      <c r="AC154" s="7" t="e">
        <f>Y154*100/AB154</f>
        <v>#DIV/0!</v>
      </c>
      <c r="AD154" s="7" t="e">
        <f>Z154*100/AB154</f>
        <v>#DIV/0!</v>
      </c>
      <c r="AE154" s="7" t="e">
        <f>AA154*100/AB154</f>
        <v>#DIV/0!</v>
      </c>
      <c r="AJ154" s="1" t="s">
        <v>48</v>
      </c>
      <c r="AK154" s="1">
        <v>5</v>
      </c>
      <c r="AL154" s="1">
        <v>80</v>
      </c>
      <c r="AM154" s="1">
        <v>20</v>
      </c>
      <c r="AN154" s="1">
        <v>4</v>
      </c>
      <c r="AO154" s="1" t="s">
        <v>8</v>
      </c>
      <c r="AP154" s="1">
        <v>55.3</v>
      </c>
      <c r="AQ154" s="1">
        <v>25</v>
      </c>
      <c r="AR154" s="1">
        <f>AVERAGE(AP154:AQ154)</f>
        <v>40.15</v>
      </c>
    </row>
    <row r="155" spans="1:44" ht="43.2" x14ac:dyDescent="0.3">
      <c r="A155" s="1">
        <v>152</v>
      </c>
      <c r="B155" s="1" t="s">
        <v>4</v>
      </c>
      <c r="C155" s="1">
        <v>7</v>
      </c>
      <c r="D155" s="1">
        <v>13</v>
      </c>
      <c r="E155" s="1" t="s">
        <v>1270</v>
      </c>
      <c r="F155" s="1" t="s">
        <v>18</v>
      </c>
      <c r="G155" s="1" t="s">
        <v>24</v>
      </c>
      <c r="H155" s="1">
        <v>2</v>
      </c>
      <c r="I155" s="1">
        <v>1</v>
      </c>
      <c r="J155" s="1">
        <v>0</v>
      </c>
      <c r="K155" s="1">
        <v>1</v>
      </c>
      <c r="L155" s="1">
        <v>1</v>
      </c>
      <c r="M155" s="1">
        <v>2</v>
      </c>
      <c r="N155" s="1">
        <v>1</v>
      </c>
      <c r="O155" s="1">
        <v>0</v>
      </c>
      <c r="P155" s="1">
        <v>1</v>
      </c>
      <c r="Q155" s="1">
        <v>3</v>
      </c>
      <c r="R155" s="1">
        <v>2</v>
      </c>
      <c r="S155" s="1">
        <v>3</v>
      </c>
      <c r="T155" s="5">
        <f>H155+K155+N155+R155</f>
        <v>6</v>
      </c>
      <c r="U155" s="5">
        <f>J155+M155+O155+Q155</f>
        <v>5</v>
      </c>
      <c r="V155" s="5">
        <f>I155+L155+P155+S155</f>
        <v>6</v>
      </c>
      <c r="W155" s="1" t="s">
        <v>59</v>
      </c>
      <c r="X155" s="2" t="s">
        <v>1259</v>
      </c>
      <c r="AB155" s="1">
        <f>SUM(Y155:AA155)</f>
        <v>0</v>
      </c>
      <c r="AC155" s="7" t="e">
        <f>Y155*100/AB155</f>
        <v>#DIV/0!</v>
      </c>
      <c r="AD155" s="7" t="e">
        <f>Z155*100/AB155</f>
        <v>#DIV/0!</v>
      </c>
      <c r="AE155" s="7" t="e">
        <f>AA155*100/AB155</f>
        <v>#DIV/0!</v>
      </c>
      <c r="AJ155" s="1" t="s">
        <v>48</v>
      </c>
      <c r="AK155" s="1">
        <v>6</v>
      </c>
      <c r="AL155" s="1">
        <v>83.3</v>
      </c>
      <c r="AM155" s="1">
        <v>16.7</v>
      </c>
      <c r="AN155" s="1">
        <v>8</v>
      </c>
      <c r="AO155" s="1" t="s">
        <v>8</v>
      </c>
      <c r="AP155" s="1">
        <v>51</v>
      </c>
      <c r="AQ155" s="1">
        <v>45</v>
      </c>
      <c r="AR155" s="1">
        <f>AVERAGE(AP155:AQ155)</f>
        <v>48</v>
      </c>
    </row>
    <row r="156" spans="1:44" x14ac:dyDescent="0.3">
      <c r="A156" s="1">
        <v>153</v>
      </c>
      <c r="B156" s="1" t="s">
        <v>19</v>
      </c>
      <c r="C156" s="1">
        <v>7</v>
      </c>
      <c r="D156" s="1">
        <v>13</v>
      </c>
      <c r="E156" s="1" t="s">
        <v>1270</v>
      </c>
      <c r="F156" s="1" t="s">
        <v>21</v>
      </c>
      <c r="G156" s="1" t="s">
        <v>24</v>
      </c>
      <c r="H156" s="1">
        <v>2</v>
      </c>
      <c r="I156" s="1">
        <v>3</v>
      </c>
      <c r="J156" s="1">
        <v>3</v>
      </c>
      <c r="K156" s="1">
        <v>2</v>
      </c>
      <c r="L156" s="1">
        <v>2</v>
      </c>
      <c r="M156" s="1">
        <v>2</v>
      </c>
      <c r="N156" s="1">
        <v>3</v>
      </c>
      <c r="O156" s="1">
        <v>1</v>
      </c>
      <c r="P156" s="1">
        <v>2</v>
      </c>
      <c r="Q156" s="1">
        <v>3</v>
      </c>
      <c r="R156" s="1">
        <v>2</v>
      </c>
      <c r="S156" s="1">
        <v>3</v>
      </c>
      <c r="T156" s="4">
        <f>H156+K156+N156+R156</f>
        <v>9</v>
      </c>
      <c r="U156" s="4">
        <f>J156+M156+O156+Q156</f>
        <v>9</v>
      </c>
      <c r="V156" s="4">
        <f>I156+L156+P156+S156</f>
        <v>10</v>
      </c>
      <c r="W156" s="1" t="s">
        <v>59</v>
      </c>
      <c r="X156" s="2" t="s">
        <v>1260</v>
      </c>
      <c r="AB156" s="1">
        <f>SUM(Y156:AA156)</f>
        <v>0</v>
      </c>
      <c r="AC156" s="7" t="e">
        <f>Y156*100/AB156</f>
        <v>#DIV/0!</v>
      </c>
      <c r="AD156" s="7" t="e">
        <f>Z156*100/AB156</f>
        <v>#DIV/0!</v>
      </c>
      <c r="AE156" s="7" t="e">
        <f>AA156*100/AB156</f>
        <v>#DIV/0!</v>
      </c>
      <c r="AJ156" s="1" t="s">
        <v>48</v>
      </c>
      <c r="AK156" s="1">
        <v>4</v>
      </c>
      <c r="AL156" s="1">
        <v>50</v>
      </c>
      <c r="AM156" s="1">
        <v>50</v>
      </c>
      <c r="AN156" s="1">
        <v>7</v>
      </c>
      <c r="AO156" s="1" t="s">
        <v>8</v>
      </c>
      <c r="AP156" s="1">
        <v>47</v>
      </c>
      <c r="AQ156" s="1">
        <v>26</v>
      </c>
      <c r="AR156" s="1">
        <f>AVERAGE(AP156:AQ156)</f>
        <v>36.5</v>
      </c>
    </row>
    <row r="157" spans="1:44" x14ac:dyDescent="0.3">
      <c r="A157" s="1">
        <v>154</v>
      </c>
      <c r="B157" s="1" t="s">
        <v>4</v>
      </c>
      <c r="C157" s="1">
        <v>8</v>
      </c>
      <c r="D157" s="1">
        <v>15</v>
      </c>
      <c r="E157" s="1" t="s">
        <v>1268</v>
      </c>
      <c r="F157" s="1" t="s">
        <v>21</v>
      </c>
      <c r="G157" s="1" t="s">
        <v>24</v>
      </c>
      <c r="H157" s="1">
        <v>2</v>
      </c>
      <c r="I157" s="1">
        <v>3</v>
      </c>
      <c r="J157" s="1">
        <v>0</v>
      </c>
      <c r="K157" s="1">
        <v>1</v>
      </c>
      <c r="L157" s="1">
        <v>1</v>
      </c>
      <c r="M157" s="1">
        <v>2</v>
      </c>
      <c r="N157" s="1">
        <v>3</v>
      </c>
      <c r="O157" s="1">
        <v>2</v>
      </c>
      <c r="P157" s="1">
        <v>1</v>
      </c>
      <c r="Q157" s="1">
        <v>1</v>
      </c>
      <c r="R157" s="1">
        <v>2</v>
      </c>
      <c r="S157" s="1">
        <v>3</v>
      </c>
      <c r="T157" s="5">
        <f>H157+K157+N157+R157</f>
        <v>8</v>
      </c>
      <c r="U157" s="5">
        <f>J157+M157+O157+Q157</f>
        <v>5</v>
      </c>
      <c r="V157" s="5">
        <f>I157+L157+P157+S157</f>
        <v>8</v>
      </c>
      <c r="W157" s="1" t="s">
        <v>48</v>
      </c>
      <c r="Y157" s="1">
        <v>68</v>
      </c>
      <c r="Z157" s="1">
        <v>80</v>
      </c>
      <c r="AA157" s="1">
        <v>64</v>
      </c>
      <c r="AB157" s="1">
        <f>SUM(Y157:AA157)</f>
        <v>212</v>
      </c>
      <c r="AC157" s="7">
        <f>Y157*100/AB157</f>
        <v>32.075471698113205</v>
      </c>
      <c r="AD157" s="7">
        <f>Z157*100/AB157</f>
        <v>37.735849056603776</v>
      </c>
      <c r="AE157" s="7">
        <f>AA157*100/AB157</f>
        <v>30.188679245283019</v>
      </c>
      <c r="AF157" s="1">
        <v>0</v>
      </c>
      <c r="AG157" s="1">
        <v>0</v>
      </c>
      <c r="AH157" s="1">
        <v>0</v>
      </c>
      <c r="AI157" s="1">
        <f>SUM(AF157:AH157)</f>
        <v>0</v>
      </c>
      <c r="AJ157" s="1" t="s">
        <v>48</v>
      </c>
      <c r="AK157" s="1">
        <v>7</v>
      </c>
      <c r="AL157" s="1">
        <v>42.9</v>
      </c>
      <c r="AM157" s="1">
        <v>57.1</v>
      </c>
      <c r="AN157" s="1">
        <v>6</v>
      </c>
      <c r="AO157" s="1" t="s">
        <v>8</v>
      </c>
      <c r="AP157" s="1">
        <v>53.3</v>
      </c>
      <c r="AQ157" s="1">
        <v>37.200000000000003</v>
      </c>
      <c r="AR157" s="1">
        <f>AVERAGE(AP157:AQ157)</f>
        <v>45.25</v>
      </c>
    </row>
    <row r="158" spans="1:44" x14ac:dyDescent="0.3">
      <c r="A158" s="1">
        <v>155</v>
      </c>
      <c r="B158" s="1" t="s">
        <v>4</v>
      </c>
      <c r="C158" s="1">
        <v>9</v>
      </c>
      <c r="D158" s="1">
        <v>15</v>
      </c>
      <c r="E158" s="1" t="s">
        <v>1268</v>
      </c>
      <c r="F158" s="1" t="s">
        <v>18</v>
      </c>
      <c r="G158" s="1" t="s">
        <v>24</v>
      </c>
      <c r="H158" s="1">
        <v>1</v>
      </c>
      <c r="I158" s="1">
        <v>2</v>
      </c>
      <c r="J158" s="1">
        <v>1</v>
      </c>
      <c r="K158" s="1">
        <v>2</v>
      </c>
      <c r="L158" s="1">
        <v>1</v>
      </c>
      <c r="M158" s="1">
        <v>1</v>
      </c>
      <c r="N158" s="1">
        <v>2</v>
      </c>
      <c r="O158" s="1">
        <v>0</v>
      </c>
      <c r="P158" s="1">
        <v>2</v>
      </c>
      <c r="Q158" s="1">
        <v>0</v>
      </c>
      <c r="R158" s="1">
        <v>0</v>
      </c>
      <c r="S158" s="1">
        <v>1</v>
      </c>
      <c r="T158" s="5">
        <f>H158+K158+N158+R158</f>
        <v>5</v>
      </c>
      <c r="U158" s="6">
        <f>J158+M158+O158+Q158</f>
        <v>2</v>
      </c>
      <c r="V158" s="5">
        <f>I158+L158+P158+S158</f>
        <v>6</v>
      </c>
      <c r="W158" s="1" t="s">
        <v>48</v>
      </c>
      <c r="Y158" s="1">
        <v>19</v>
      </c>
      <c r="Z158" s="1">
        <v>16</v>
      </c>
      <c r="AA158" s="1">
        <v>20</v>
      </c>
      <c r="AB158" s="1">
        <f>SUM(Y158:AA158)</f>
        <v>55</v>
      </c>
      <c r="AC158" s="7">
        <f>Y158*100/AB158</f>
        <v>34.545454545454547</v>
      </c>
      <c r="AD158" s="7">
        <f>Z158*100/AB158</f>
        <v>29.09090909090909</v>
      </c>
      <c r="AE158" s="7">
        <f>AA158*100/AB158</f>
        <v>36.363636363636367</v>
      </c>
      <c r="AF158" s="1">
        <v>0</v>
      </c>
      <c r="AG158" s="1">
        <v>0</v>
      </c>
      <c r="AH158" s="1">
        <v>0</v>
      </c>
      <c r="AI158" s="1">
        <f>SUM(AF158:AH158)</f>
        <v>0</v>
      </c>
      <c r="AJ158" s="1" t="s">
        <v>48</v>
      </c>
      <c r="AK158" s="1">
        <v>6</v>
      </c>
      <c r="AL158" s="1">
        <v>50</v>
      </c>
      <c r="AM158" s="1">
        <v>50</v>
      </c>
      <c r="AN158" s="1">
        <v>6</v>
      </c>
      <c r="AO158" s="1" t="s">
        <v>8</v>
      </c>
      <c r="AP158" s="1">
        <v>5</v>
      </c>
      <c r="AQ158" s="1">
        <v>10.3</v>
      </c>
      <c r="AR158" s="1">
        <f>AVERAGE(AP158:AQ158)</f>
        <v>7.65</v>
      </c>
    </row>
    <row r="159" spans="1:44" x14ac:dyDescent="0.3">
      <c r="A159" s="1">
        <v>156</v>
      </c>
      <c r="B159" s="1" t="s">
        <v>19</v>
      </c>
      <c r="C159" s="1">
        <v>9</v>
      </c>
      <c r="D159" s="1">
        <v>15</v>
      </c>
      <c r="E159" s="1" t="s">
        <v>1268</v>
      </c>
      <c r="F159" s="1" t="s">
        <v>18</v>
      </c>
      <c r="G159" s="1" t="s">
        <v>24</v>
      </c>
      <c r="H159" s="1">
        <v>2</v>
      </c>
      <c r="I159" s="1">
        <v>2</v>
      </c>
      <c r="J159" s="1">
        <v>0</v>
      </c>
      <c r="K159" s="1">
        <v>2</v>
      </c>
      <c r="L159" s="1">
        <v>2</v>
      </c>
      <c r="M159" s="1">
        <v>2</v>
      </c>
      <c r="N159" s="1">
        <v>3</v>
      </c>
      <c r="O159" s="1">
        <v>2</v>
      </c>
      <c r="P159" s="1">
        <v>1</v>
      </c>
      <c r="Q159" s="1">
        <v>1</v>
      </c>
      <c r="R159" s="1">
        <v>3</v>
      </c>
      <c r="S159" s="1">
        <v>3</v>
      </c>
      <c r="T159" s="4">
        <f>H159+K159+N159+R159</f>
        <v>10</v>
      </c>
      <c r="U159" s="5">
        <f>J159+M159+O159+Q159</f>
        <v>5</v>
      </c>
      <c r="V159" s="5">
        <f>I159+L159+P159+S159</f>
        <v>8</v>
      </c>
      <c r="W159" s="1" t="s">
        <v>48</v>
      </c>
      <c r="Y159" s="1">
        <v>28</v>
      </c>
      <c r="Z159" s="1">
        <v>40</v>
      </c>
      <c r="AA159" s="1">
        <v>2</v>
      </c>
      <c r="AB159" s="1">
        <f>SUM(Y159:AA159)</f>
        <v>70</v>
      </c>
      <c r="AC159" s="7">
        <f>Y159*100/AB159</f>
        <v>40</v>
      </c>
      <c r="AD159" s="7">
        <f>Z159*100/AB159</f>
        <v>57.142857142857146</v>
      </c>
      <c r="AE159" s="7">
        <f>AA159*100/AB159</f>
        <v>2.8571428571428572</v>
      </c>
      <c r="AF159" s="1">
        <v>0</v>
      </c>
      <c r="AG159" s="1">
        <v>0</v>
      </c>
      <c r="AH159" s="1">
        <v>0</v>
      </c>
      <c r="AI159" s="1">
        <f>SUM(AF159:AH159)</f>
        <v>0</v>
      </c>
      <c r="AJ159" s="1" t="s">
        <v>48</v>
      </c>
      <c r="AK159" s="1">
        <v>10</v>
      </c>
      <c r="AL159" s="1">
        <v>70</v>
      </c>
      <c r="AM159" s="1">
        <v>30</v>
      </c>
      <c r="AN159" s="1">
        <v>8</v>
      </c>
      <c r="AO159" s="1" t="s">
        <v>8</v>
      </c>
      <c r="AP159" s="1">
        <v>48.1</v>
      </c>
      <c r="AQ159" s="1">
        <v>41.7</v>
      </c>
      <c r="AR159" s="1">
        <f>AVERAGE(AP159:AQ159)</f>
        <v>44.900000000000006</v>
      </c>
    </row>
    <row r="160" spans="1:44" x14ac:dyDescent="0.3">
      <c r="A160" s="1">
        <v>157</v>
      </c>
      <c r="B160" s="1" t="s">
        <v>19</v>
      </c>
      <c r="C160" s="1">
        <v>9</v>
      </c>
      <c r="D160" s="1">
        <v>15</v>
      </c>
      <c r="E160" s="1" t="s">
        <v>1268</v>
      </c>
      <c r="F160" s="1" t="s">
        <v>18</v>
      </c>
      <c r="G160" s="1" t="s">
        <v>24</v>
      </c>
      <c r="H160" s="1">
        <v>2</v>
      </c>
      <c r="I160" s="1">
        <v>2</v>
      </c>
      <c r="J160" s="1">
        <v>1</v>
      </c>
      <c r="K160" s="1">
        <v>0</v>
      </c>
      <c r="L160" s="1">
        <v>2</v>
      </c>
      <c r="M160" s="1">
        <v>2</v>
      </c>
      <c r="N160" s="1">
        <v>3</v>
      </c>
      <c r="O160" s="1">
        <v>1</v>
      </c>
      <c r="P160" s="1">
        <v>1</v>
      </c>
      <c r="Q160" s="1">
        <v>2</v>
      </c>
      <c r="R160" s="1">
        <v>2</v>
      </c>
      <c r="S160" s="1">
        <v>1</v>
      </c>
      <c r="T160" s="5">
        <f>H160+K160+N160+R160</f>
        <v>7</v>
      </c>
      <c r="U160" s="5">
        <f>J160+M160+O160+Q160</f>
        <v>6</v>
      </c>
      <c r="V160" s="5">
        <f>I160+L160+P160+S160</f>
        <v>6</v>
      </c>
      <c r="W160" s="1" t="s">
        <v>48</v>
      </c>
      <c r="Y160" s="1">
        <v>57</v>
      </c>
      <c r="Z160" s="1">
        <v>63</v>
      </c>
      <c r="AA160" s="1">
        <v>52</v>
      </c>
      <c r="AB160" s="1">
        <f>SUM(Y160:AA160)</f>
        <v>172</v>
      </c>
      <c r="AC160" s="7">
        <f>Y160*100/AB160</f>
        <v>33.139534883720927</v>
      </c>
      <c r="AD160" s="7">
        <f>Z160*100/AB160</f>
        <v>36.627906976744185</v>
      </c>
      <c r="AE160" s="7">
        <f>AA160*100/AB160</f>
        <v>30.232558139534884</v>
      </c>
      <c r="AF160" s="1">
        <v>4</v>
      </c>
      <c r="AG160" s="1">
        <v>2</v>
      </c>
      <c r="AH160" s="1">
        <v>0</v>
      </c>
      <c r="AI160" s="1">
        <f>SUM(AF160:AH160)</f>
        <v>6</v>
      </c>
      <c r="AJ160" s="1" t="s">
        <v>48</v>
      </c>
      <c r="AK160" s="1">
        <v>6</v>
      </c>
      <c r="AL160" s="1">
        <v>33.299999999999997</v>
      </c>
      <c r="AM160" s="1">
        <v>66.7</v>
      </c>
      <c r="AN160" s="1">
        <v>7</v>
      </c>
      <c r="AO160" s="1" t="s">
        <v>8</v>
      </c>
      <c r="AP160" s="1">
        <v>39</v>
      </c>
      <c r="AQ160" s="1">
        <v>44</v>
      </c>
      <c r="AR160" s="1">
        <f>AVERAGE(AP160:AQ160)</f>
        <v>41.5</v>
      </c>
    </row>
    <row r="161" spans="1:44" x14ac:dyDescent="0.3">
      <c r="A161" s="1">
        <v>158</v>
      </c>
      <c r="B161" s="1" t="s">
        <v>4</v>
      </c>
      <c r="C161" s="1">
        <v>9</v>
      </c>
      <c r="D161" s="1">
        <v>16</v>
      </c>
      <c r="E161" s="1" t="s">
        <v>1268</v>
      </c>
      <c r="F161" s="1" t="s">
        <v>18</v>
      </c>
      <c r="G161" s="1" t="s">
        <v>24</v>
      </c>
      <c r="H161" s="1">
        <v>3</v>
      </c>
      <c r="I161" s="1">
        <v>2</v>
      </c>
      <c r="J161" s="1">
        <v>2</v>
      </c>
      <c r="K161" s="1">
        <v>1</v>
      </c>
      <c r="L161" s="1">
        <v>2</v>
      </c>
      <c r="M161" s="1">
        <v>2</v>
      </c>
      <c r="N161" s="1">
        <v>3</v>
      </c>
      <c r="O161" s="1">
        <v>2</v>
      </c>
      <c r="P161" s="1">
        <v>2</v>
      </c>
      <c r="Q161" s="1">
        <v>3</v>
      </c>
      <c r="R161" s="1">
        <v>3</v>
      </c>
      <c r="S161" s="1">
        <v>2</v>
      </c>
      <c r="T161" s="4">
        <f>H161+K161+N161+R161</f>
        <v>10</v>
      </c>
      <c r="U161" s="4">
        <f>J161+M161+O161+Q161</f>
        <v>9</v>
      </c>
      <c r="V161" s="5">
        <f>I161+L161+P161+S161</f>
        <v>8</v>
      </c>
      <c r="W161" s="1" t="s">
        <v>61</v>
      </c>
      <c r="AB161" s="1">
        <f>SUM(Y161:AA161)</f>
        <v>0</v>
      </c>
      <c r="AC161" s="7" t="e">
        <f>Y161*100/AB161</f>
        <v>#DIV/0!</v>
      </c>
      <c r="AD161" s="7" t="e">
        <f>Z161*100/AB161</f>
        <v>#DIV/0!</v>
      </c>
      <c r="AE161" s="7" t="e">
        <f>AA161*100/AB161</f>
        <v>#DIV/0!</v>
      </c>
      <c r="AJ161" s="1" t="s">
        <v>48</v>
      </c>
      <c r="AK161" s="1">
        <v>12</v>
      </c>
      <c r="AL161" s="1">
        <v>75</v>
      </c>
      <c r="AM161" s="1">
        <v>25</v>
      </c>
      <c r="AN161" s="1">
        <v>3</v>
      </c>
      <c r="AO161" s="1" t="s">
        <v>8</v>
      </c>
      <c r="AP161" s="1">
        <v>40.799999999999997</v>
      </c>
      <c r="AQ161" s="1">
        <v>32.700000000000003</v>
      </c>
      <c r="AR161" s="1">
        <f>AVERAGE(AP161:AQ161)</f>
        <v>36.75</v>
      </c>
    </row>
    <row r="162" spans="1:44" x14ac:dyDescent="0.3">
      <c r="A162" s="1">
        <v>159</v>
      </c>
      <c r="B162" s="1" t="s">
        <v>4</v>
      </c>
      <c r="C162" s="1">
        <v>9</v>
      </c>
      <c r="D162" s="1">
        <v>15</v>
      </c>
      <c r="E162" s="1" t="s">
        <v>1268</v>
      </c>
      <c r="F162" s="1" t="s">
        <v>18</v>
      </c>
      <c r="G162" s="1" t="s">
        <v>24</v>
      </c>
      <c r="H162" s="1">
        <v>3</v>
      </c>
      <c r="I162" s="1">
        <v>2</v>
      </c>
      <c r="J162" s="1">
        <v>3</v>
      </c>
      <c r="K162" s="1">
        <v>2</v>
      </c>
      <c r="L162" s="1">
        <v>3</v>
      </c>
      <c r="M162" s="1">
        <v>2</v>
      </c>
      <c r="N162" s="1">
        <v>2</v>
      </c>
      <c r="O162" s="1">
        <v>1</v>
      </c>
      <c r="P162" s="1">
        <v>3</v>
      </c>
      <c r="Q162" s="1">
        <v>2</v>
      </c>
      <c r="R162" s="1">
        <v>3</v>
      </c>
      <c r="S162" s="1">
        <v>2</v>
      </c>
      <c r="T162" s="4">
        <f>H162+K162+N162+R162</f>
        <v>10</v>
      </c>
      <c r="U162" s="5">
        <f>J162+M162+O162+Q162</f>
        <v>8</v>
      </c>
      <c r="V162" s="4">
        <f>I162+L162+P162+S162</f>
        <v>10</v>
      </c>
      <c r="W162" s="1" t="s">
        <v>61</v>
      </c>
      <c r="AB162" s="1">
        <f>SUM(Y162:AA162)</f>
        <v>0</v>
      </c>
      <c r="AC162" s="7" t="e">
        <f>Y162*100/AB162</f>
        <v>#DIV/0!</v>
      </c>
      <c r="AD162" s="7" t="e">
        <f>Z162*100/AB162</f>
        <v>#DIV/0!</v>
      </c>
      <c r="AE162" s="7" t="e">
        <f>AA162*100/AB162</f>
        <v>#DIV/0!</v>
      </c>
      <c r="AJ162" s="1" t="s">
        <v>48</v>
      </c>
      <c r="AK162" s="1">
        <v>4</v>
      </c>
      <c r="AL162" s="1">
        <v>100</v>
      </c>
      <c r="AM162" s="1">
        <v>0</v>
      </c>
      <c r="AN162" s="1">
        <v>6</v>
      </c>
      <c r="AO162" s="1" t="s">
        <v>8</v>
      </c>
      <c r="AP162" s="1">
        <v>24</v>
      </c>
      <c r="AQ162" s="1" t="s">
        <v>8</v>
      </c>
      <c r="AR162" s="1">
        <f>AVERAGE(AP162:AQ162)</f>
        <v>24</v>
      </c>
    </row>
    <row r="163" spans="1:44" x14ac:dyDescent="0.3">
      <c r="A163" s="1">
        <v>160</v>
      </c>
      <c r="B163" s="1" t="s">
        <v>19</v>
      </c>
      <c r="C163" s="1">
        <v>9</v>
      </c>
      <c r="D163" s="1">
        <v>16</v>
      </c>
      <c r="E163" s="1" t="s">
        <v>1268</v>
      </c>
      <c r="F163" s="1" t="s">
        <v>18</v>
      </c>
      <c r="G163" s="1" t="s">
        <v>24</v>
      </c>
      <c r="H163" s="1">
        <v>3</v>
      </c>
      <c r="I163" s="1">
        <v>2</v>
      </c>
      <c r="J163" s="1">
        <v>1</v>
      </c>
      <c r="K163" s="1">
        <v>1</v>
      </c>
      <c r="L163" s="1">
        <v>0</v>
      </c>
      <c r="M163" s="1">
        <v>2</v>
      </c>
      <c r="N163" s="1">
        <v>1</v>
      </c>
      <c r="O163" s="1">
        <v>3</v>
      </c>
      <c r="P163" s="1">
        <v>3</v>
      </c>
      <c r="Q163" s="1">
        <v>1</v>
      </c>
      <c r="R163" s="1">
        <v>3</v>
      </c>
      <c r="S163" s="1">
        <v>2</v>
      </c>
      <c r="T163" s="5">
        <f>H163+K163+N163+R163</f>
        <v>8</v>
      </c>
      <c r="U163" s="5">
        <f>J163+M163+O163+Q163</f>
        <v>7</v>
      </c>
      <c r="V163" s="5">
        <f>I163+L163+P163+S163</f>
        <v>7</v>
      </c>
      <c r="W163" s="1" t="s">
        <v>48</v>
      </c>
      <c r="Y163" s="1">
        <v>108</v>
      </c>
      <c r="Z163" s="1">
        <v>85</v>
      </c>
      <c r="AA163" s="1">
        <v>36</v>
      </c>
      <c r="AB163" s="1">
        <f>SUM(Y163:AA163)</f>
        <v>229</v>
      </c>
      <c r="AC163" s="7">
        <f>Y163*100/AB163</f>
        <v>47.161572052401745</v>
      </c>
      <c r="AD163" s="7">
        <f>Z163*100/AB163</f>
        <v>37.117903930131007</v>
      </c>
      <c r="AE163" s="7">
        <f>AA163*100/AB163</f>
        <v>15.720524017467248</v>
      </c>
      <c r="AF163" s="1">
        <v>4</v>
      </c>
      <c r="AG163" s="1">
        <v>0</v>
      </c>
      <c r="AH163" s="1">
        <v>0</v>
      </c>
      <c r="AI163" s="1">
        <f>SUM(AF163:AH163)</f>
        <v>4</v>
      </c>
      <c r="AJ163" s="1" t="s">
        <v>48</v>
      </c>
      <c r="AK163" s="1">
        <v>6</v>
      </c>
      <c r="AL163" s="1">
        <v>83.3</v>
      </c>
      <c r="AM163" s="1">
        <v>16.7</v>
      </c>
      <c r="AN163" s="1">
        <v>8</v>
      </c>
      <c r="AO163" s="1" t="s">
        <v>8</v>
      </c>
      <c r="AP163" s="1">
        <v>34.200000000000003</v>
      </c>
      <c r="AQ163" s="1">
        <v>40</v>
      </c>
      <c r="AR163" s="1">
        <f>AVERAGE(AP163:AQ163)</f>
        <v>37.1</v>
      </c>
    </row>
    <row r="164" spans="1:44" x14ac:dyDescent="0.3">
      <c r="A164" s="1">
        <v>161</v>
      </c>
      <c r="B164" s="1" t="s">
        <v>4</v>
      </c>
      <c r="C164" s="1">
        <v>9</v>
      </c>
      <c r="D164" s="1">
        <v>15</v>
      </c>
      <c r="E164" s="1" t="s">
        <v>1268</v>
      </c>
      <c r="F164" s="1" t="s">
        <v>18</v>
      </c>
      <c r="G164" s="1" t="s">
        <v>24</v>
      </c>
      <c r="H164" s="1">
        <v>0</v>
      </c>
      <c r="I164" s="1">
        <v>1</v>
      </c>
      <c r="J164" s="1">
        <v>1</v>
      </c>
      <c r="K164" s="1">
        <v>2</v>
      </c>
      <c r="L164" s="1">
        <v>2</v>
      </c>
      <c r="M164" s="1">
        <v>2</v>
      </c>
      <c r="N164" s="1">
        <v>2</v>
      </c>
      <c r="O164" s="1">
        <v>1</v>
      </c>
      <c r="P164" s="1">
        <v>2</v>
      </c>
      <c r="Q164" s="1">
        <v>0</v>
      </c>
      <c r="R164" s="1">
        <v>2</v>
      </c>
      <c r="S164" s="1">
        <v>2</v>
      </c>
      <c r="T164" s="5">
        <f>H164+K164+N164+R164</f>
        <v>6</v>
      </c>
      <c r="U164" s="5">
        <f>J164+M164+O164+Q164</f>
        <v>4</v>
      </c>
      <c r="V164" s="5">
        <f>I164+L164+P164+S164</f>
        <v>7</v>
      </c>
      <c r="W164" s="1" t="s">
        <v>48</v>
      </c>
      <c r="Y164" s="1">
        <v>68</v>
      </c>
      <c r="Z164" s="1">
        <v>35</v>
      </c>
      <c r="AA164" s="1">
        <v>47</v>
      </c>
      <c r="AB164" s="1">
        <f>SUM(Y164:AA164)</f>
        <v>150</v>
      </c>
      <c r="AC164" s="7">
        <f>Y164*100/AB164</f>
        <v>45.333333333333336</v>
      </c>
      <c r="AD164" s="7">
        <f>Z164*100/AB164</f>
        <v>23.333333333333332</v>
      </c>
      <c r="AE164" s="7">
        <f>AA164*100/AB164</f>
        <v>31.333333333333332</v>
      </c>
      <c r="AF164" s="1">
        <v>2</v>
      </c>
      <c r="AG164" s="1">
        <v>4</v>
      </c>
      <c r="AH164" s="1">
        <v>2</v>
      </c>
      <c r="AI164" s="1">
        <f>SUM(AF164:AH164)</f>
        <v>8</v>
      </c>
      <c r="AJ164" s="1" t="s">
        <v>48</v>
      </c>
      <c r="AK164" s="1">
        <v>9</v>
      </c>
      <c r="AL164" s="1">
        <v>66.7</v>
      </c>
      <c r="AM164" s="1">
        <v>33.299999999999997</v>
      </c>
      <c r="AN164" s="1">
        <v>5</v>
      </c>
      <c r="AO164" s="1" t="s">
        <v>8</v>
      </c>
      <c r="AP164" s="1">
        <v>17.7</v>
      </c>
      <c r="AQ164" s="1">
        <v>20.3</v>
      </c>
      <c r="AR164" s="1">
        <f>AVERAGE(AP164:AQ164)</f>
        <v>19</v>
      </c>
    </row>
    <row r="165" spans="1:44" x14ac:dyDescent="0.3">
      <c r="A165" s="1">
        <v>162</v>
      </c>
      <c r="B165" s="1" t="s">
        <v>4</v>
      </c>
      <c r="C165" s="1">
        <v>9</v>
      </c>
      <c r="D165" s="1">
        <v>15</v>
      </c>
      <c r="E165" s="1" t="s">
        <v>1268</v>
      </c>
      <c r="F165" s="1" t="s">
        <v>18</v>
      </c>
      <c r="G165" s="1" t="s">
        <v>24</v>
      </c>
      <c r="H165" s="1">
        <v>2</v>
      </c>
      <c r="I165" s="1">
        <v>3</v>
      </c>
      <c r="J165" s="1">
        <v>0</v>
      </c>
      <c r="K165" s="1">
        <v>1</v>
      </c>
      <c r="L165" s="1">
        <v>2</v>
      </c>
      <c r="M165" s="1">
        <v>1</v>
      </c>
      <c r="N165" s="1">
        <v>0</v>
      </c>
      <c r="O165" s="1">
        <v>0</v>
      </c>
      <c r="P165" s="1">
        <v>3</v>
      </c>
      <c r="Q165" s="1">
        <v>0</v>
      </c>
      <c r="R165" s="1">
        <v>2</v>
      </c>
      <c r="S165" s="1">
        <v>2</v>
      </c>
      <c r="T165" s="5">
        <f>H165+K165+N165+R165</f>
        <v>5</v>
      </c>
      <c r="U165" s="6">
        <f>J165+M165+O165+Q165</f>
        <v>1</v>
      </c>
      <c r="V165" s="4">
        <f>I165+L165+P165+S165</f>
        <v>10</v>
      </c>
      <c r="W165" s="1" t="s">
        <v>48</v>
      </c>
      <c r="Y165" s="1">
        <v>17</v>
      </c>
      <c r="Z165" s="1">
        <v>14</v>
      </c>
      <c r="AA165" s="1">
        <v>7</v>
      </c>
      <c r="AB165" s="1">
        <f>SUM(Y165:AA165)</f>
        <v>38</v>
      </c>
      <c r="AC165" s="7">
        <f>Y165*100/AB165</f>
        <v>44.736842105263158</v>
      </c>
      <c r="AD165" s="7">
        <f>Z165*100/AB165</f>
        <v>36.842105263157897</v>
      </c>
      <c r="AE165" s="7">
        <f>AA165*100/AB165</f>
        <v>18.421052631578949</v>
      </c>
      <c r="AF165" s="1">
        <v>0</v>
      </c>
      <c r="AG165" s="1">
        <v>0</v>
      </c>
      <c r="AH165" s="1">
        <v>0</v>
      </c>
      <c r="AI165" s="1">
        <f>SUM(AF165:AH165)</f>
        <v>0</v>
      </c>
      <c r="AJ165" s="1" t="s">
        <v>48</v>
      </c>
      <c r="AK165" s="1">
        <v>13</v>
      </c>
      <c r="AL165" s="1">
        <v>61.5</v>
      </c>
      <c r="AM165" s="1">
        <v>38.5</v>
      </c>
      <c r="AN165" s="1">
        <v>0</v>
      </c>
      <c r="AO165" s="1" t="s">
        <v>8</v>
      </c>
      <c r="AP165" s="1">
        <v>7.3</v>
      </c>
      <c r="AQ165" s="1">
        <v>11.6</v>
      </c>
      <c r="AR165" s="1">
        <f>AVERAGE(AP165:AQ165)</f>
        <v>9.4499999999999993</v>
      </c>
    </row>
    <row r="166" spans="1:44" x14ac:dyDescent="0.3">
      <c r="A166" s="1">
        <v>163</v>
      </c>
      <c r="B166" s="1" t="s">
        <v>4</v>
      </c>
      <c r="C166" s="1">
        <v>9</v>
      </c>
      <c r="D166" s="1">
        <v>15</v>
      </c>
      <c r="E166" s="1" t="s">
        <v>1268</v>
      </c>
      <c r="F166" s="1" t="s">
        <v>18</v>
      </c>
      <c r="G166" s="1" t="s">
        <v>24</v>
      </c>
      <c r="H166" s="1">
        <v>2</v>
      </c>
      <c r="I166" s="1">
        <v>1</v>
      </c>
      <c r="J166" s="1">
        <v>2</v>
      </c>
      <c r="K166" s="1">
        <v>2</v>
      </c>
      <c r="L166" s="1">
        <v>1</v>
      </c>
      <c r="M166" s="1">
        <v>1</v>
      </c>
      <c r="N166" s="1">
        <v>1</v>
      </c>
      <c r="O166" s="1">
        <v>1</v>
      </c>
      <c r="P166" s="1">
        <v>1</v>
      </c>
      <c r="Q166" s="1">
        <v>0</v>
      </c>
      <c r="R166" s="1">
        <v>2</v>
      </c>
      <c r="S166" s="1">
        <v>1</v>
      </c>
      <c r="T166" s="5">
        <f>H166+K166+N166+R166</f>
        <v>7</v>
      </c>
      <c r="U166" s="5">
        <f>J166+M166+O166+Q166</f>
        <v>4</v>
      </c>
      <c r="V166" s="5">
        <f>I166+L166+P166+S166</f>
        <v>4</v>
      </c>
      <c r="W166" s="1" t="s">
        <v>8</v>
      </c>
      <c r="AB166" s="1">
        <f>SUM(Y166:AA166)</f>
        <v>0</v>
      </c>
      <c r="AC166" s="7" t="e">
        <f>Y166*100/AB166</f>
        <v>#DIV/0!</v>
      </c>
      <c r="AD166" s="7" t="e">
        <f>Z166*100/AB166</f>
        <v>#DIV/0!</v>
      </c>
      <c r="AE166" s="7" t="e">
        <f>AA166*100/AB166</f>
        <v>#DIV/0!</v>
      </c>
      <c r="AJ166" s="1" t="s">
        <v>48</v>
      </c>
      <c r="AK166" s="1">
        <v>3</v>
      </c>
      <c r="AL166" s="1">
        <v>100</v>
      </c>
      <c r="AM166" s="1">
        <v>0</v>
      </c>
      <c r="AN166" s="1">
        <v>6</v>
      </c>
      <c r="AO166" s="1" t="s">
        <v>8</v>
      </c>
      <c r="AP166" s="1">
        <v>25.7</v>
      </c>
      <c r="AQ166" s="1" t="s">
        <v>8</v>
      </c>
      <c r="AR166" s="1">
        <f>AVERAGE(AP166:AQ166)</f>
        <v>25.7</v>
      </c>
    </row>
    <row r="167" spans="1:44" x14ac:dyDescent="0.3">
      <c r="A167" s="1">
        <v>164</v>
      </c>
      <c r="B167" s="1" t="s">
        <v>4</v>
      </c>
      <c r="C167" s="1">
        <v>9</v>
      </c>
      <c r="D167" s="1">
        <v>15</v>
      </c>
      <c r="E167" s="1" t="s">
        <v>1268</v>
      </c>
      <c r="F167" s="1" t="s">
        <v>18</v>
      </c>
      <c r="G167" s="1" t="s">
        <v>24</v>
      </c>
      <c r="H167" s="1">
        <v>1</v>
      </c>
      <c r="I167" s="1">
        <v>2</v>
      </c>
      <c r="J167" s="1">
        <v>3</v>
      </c>
      <c r="K167" s="1">
        <v>1</v>
      </c>
      <c r="L167" s="1">
        <v>0</v>
      </c>
      <c r="M167" s="1">
        <v>3</v>
      </c>
      <c r="N167" s="1">
        <v>1</v>
      </c>
      <c r="O167" s="1">
        <v>3</v>
      </c>
      <c r="P167" s="1">
        <v>2</v>
      </c>
      <c r="Q167" s="1">
        <v>2</v>
      </c>
      <c r="R167" s="1">
        <v>2</v>
      </c>
      <c r="S167" s="1">
        <v>3</v>
      </c>
      <c r="T167" s="5">
        <f>H167+K167+N167+R167</f>
        <v>5</v>
      </c>
      <c r="U167" s="4">
        <f>J167+M167+O167+Q167</f>
        <v>11</v>
      </c>
      <c r="V167" s="5">
        <f>I167+L167+P167+S167</f>
        <v>7</v>
      </c>
      <c r="W167" s="1" t="s">
        <v>48</v>
      </c>
      <c r="Y167" s="1">
        <v>50</v>
      </c>
      <c r="Z167" s="1">
        <v>52</v>
      </c>
      <c r="AA167" s="1">
        <v>21</v>
      </c>
      <c r="AB167" s="1">
        <f>SUM(Y167:AA167)</f>
        <v>123</v>
      </c>
      <c r="AC167" s="7">
        <f>Y167*100/AB167</f>
        <v>40.650406504065039</v>
      </c>
      <c r="AD167" s="7">
        <f>Z167*100/AB167</f>
        <v>42.27642276422764</v>
      </c>
      <c r="AE167" s="7">
        <f>AA167*100/AB167</f>
        <v>17.073170731707318</v>
      </c>
      <c r="AF167" s="1">
        <v>0</v>
      </c>
      <c r="AG167" s="1">
        <v>0</v>
      </c>
      <c r="AH167" s="1">
        <v>0</v>
      </c>
      <c r="AI167" s="1">
        <f>SUM(AF167:AH167)</f>
        <v>0</v>
      </c>
      <c r="AJ167" s="1" t="s">
        <v>48</v>
      </c>
      <c r="AK167" s="1">
        <v>8</v>
      </c>
      <c r="AL167" s="1">
        <v>37.5</v>
      </c>
      <c r="AM167" s="1">
        <v>62.5</v>
      </c>
      <c r="AN167" s="1">
        <v>6</v>
      </c>
      <c r="AO167" s="1" t="s">
        <v>8</v>
      </c>
      <c r="AP167" s="1">
        <v>54.3</v>
      </c>
      <c r="AQ167" s="1">
        <v>23.8</v>
      </c>
      <c r="AR167" s="1">
        <f>AVERAGE(AP167:AQ167)</f>
        <v>39.049999999999997</v>
      </c>
    </row>
    <row r="168" spans="1:44" x14ac:dyDescent="0.3">
      <c r="A168" s="1">
        <v>165</v>
      </c>
      <c r="B168" s="1" t="s">
        <v>4</v>
      </c>
      <c r="C168" s="1">
        <v>9</v>
      </c>
      <c r="D168" s="1">
        <v>15</v>
      </c>
      <c r="E168" s="1" t="s">
        <v>1268</v>
      </c>
      <c r="F168" s="1" t="s">
        <v>18</v>
      </c>
      <c r="G168" s="1" t="s">
        <v>24</v>
      </c>
      <c r="H168" s="1">
        <v>1</v>
      </c>
      <c r="I168" s="1">
        <v>1</v>
      </c>
      <c r="J168" s="1">
        <v>1</v>
      </c>
      <c r="K168" s="1">
        <v>0</v>
      </c>
      <c r="L168" s="1">
        <v>3</v>
      </c>
      <c r="M168" s="1">
        <v>3</v>
      </c>
      <c r="N168" s="1">
        <v>0</v>
      </c>
      <c r="O168" s="1">
        <v>0</v>
      </c>
      <c r="P168" s="1">
        <v>2</v>
      </c>
      <c r="Q168" s="1">
        <v>0</v>
      </c>
      <c r="R168" s="1">
        <v>2</v>
      </c>
      <c r="S168" s="1">
        <v>2</v>
      </c>
      <c r="T168" s="6">
        <f>H168+K168+N168+R168</f>
        <v>3</v>
      </c>
      <c r="U168" s="5">
        <f>J168+M168+O168+Q168</f>
        <v>4</v>
      </c>
      <c r="V168" s="5">
        <f>I168+L168+P168+S168</f>
        <v>8</v>
      </c>
      <c r="W168" s="1" t="s">
        <v>8</v>
      </c>
      <c r="AB168" s="1">
        <f>SUM(Y168:AA168)</f>
        <v>0</v>
      </c>
      <c r="AC168" s="7" t="e">
        <f>Y168*100/AB168</f>
        <v>#DIV/0!</v>
      </c>
      <c r="AD168" s="7" t="e">
        <f>Z168*100/AB168</f>
        <v>#DIV/0!</v>
      </c>
      <c r="AE168" s="7" t="e">
        <f>AA168*100/AB168</f>
        <v>#DIV/0!</v>
      </c>
      <c r="AJ168" s="1" t="s">
        <v>48</v>
      </c>
      <c r="AK168" s="1">
        <v>5</v>
      </c>
      <c r="AL168" s="1">
        <v>80</v>
      </c>
      <c r="AM168" s="1">
        <v>20</v>
      </c>
      <c r="AN168" s="1">
        <v>0</v>
      </c>
      <c r="AO168" s="1" t="s">
        <v>48</v>
      </c>
      <c r="AP168" s="1">
        <v>18.5</v>
      </c>
      <c r="AQ168" s="1">
        <v>23</v>
      </c>
      <c r="AR168" s="1">
        <f>AVERAGE(AP168:AQ168)</f>
        <v>20.75</v>
      </c>
    </row>
    <row r="169" spans="1:44" x14ac:dyDescent="0.3">
      <c r="A169" s="1">
        <v>166</v>
      </c>
      <c r="B169" s="1" t="s">
        <v>4</v>
      </c>
      <c r="C169" s="1">
        <v>9</v>
      </c>
      <c r="D169" s="1">
        <v>15</v>
      </c>
      <c r="E169" s="1" t="s">
        <v>1268</v>
      </c>
      <c r="F169" s="1" t="s">
        <v>18</v>
      </c>
      <c r="G169" s="1" t="s">
        <v>24</v>
      </c>
      <c r="H169" s="1">
        <v>1</v>
      </c>
      <c r="I169" s="1">
        <v>2</v>
      </c>
      <c r="J169" s="1">
        <v>1</v>
      </c>
      <c r="K169" s="1">
        <v>1</v>
      </c>
      <c r="L169" s="1">
        <v>2</v>
      </c>
      <c r="M169" s="1">
        <v>2</v>
      </c>
      <c r="N169" s="1">
        <v>1</v>
      </c>
      <c r="O169" s="1">
        <v>0</v>
      </c>
      <c r="P169" s="1">
        <v>2</v>
      </c>
      <c r="Q169" s="1">
        <v>0</v>
      </c>
      <c r="R169" s="1">
        <v>2</v>
      </c>
      <c r="S169" s="1">
        <v>1</v>
      </c>
      <c r="T169" s="5">
        <f>H169+K169+N169+R169</f>
        <v>5</v>
      </c>
      <c r="U169" s="6">
        <f>J169+M169+O169+Q169</f>
        <v>3</v>
      </c>
      <c r="V169" s="5">
        <f>I169+L169+P169+S169</f>
        <v>7</v>
      </c>
      <c r="W169" s="1" t="s">
        <v>61</v>
      </c>
      <c r="AB169" s="1">
        <f>SUM(Y169:AA169)</f>
        <v>0</v>
      </c>
      <c r="AC169" s="7" t="e">
        <f>Y169*100/AB169</f>
        <v>#DIV/0!</v>
      </c>
      <c r="AD169" s="7" t="e">
        <f>Z169*100/AB169</f>
        <v>#DIV/0!</v>
      </c>
      <c r="AE169" s="7" t="e">
        <f>AA169*100/AB169</f>
        <v>#DIV/0!</v>
      </c>
      <c r="AJ169" s="1" t="s">
        <v>48</v>
      </c>
      <c r="AK169" s="1">
        <v>4</v>
      </c>
      <c r="AL169" s="1">
        <v>75</v>
      </c>
      <c r="AM169" s="1">
        <v>25</v>
      </c>
      <c r="AN169" s="1">
        <v>5</v>
      </c>
      <c r="AO169" s="1" t="s">
        <v>8</v>
      </c>
      <c r="AP169" s="1">
        <v>25.7</v>
      </c>
      <c r="AQ169" s="1">
        <v>19</v>
      </c>
      <c r="AR169" s="1">
        <f>AVERAGE(AP169:AQ169)</f>
        <v>22.35</v>
      </c>
    </row>
    <row r="170" spans="1:44" x14ac:dyDescent="0.3">
      <c r="A170" s="1">
        <v>167</v>
      </c>
      <c r="B170" s="1" t="s">
        <v>4</v>
      </c>
      <c r="C170" s="1">
        <v>9</v>
      </c>
      <c r="D170" s="1">
        <v>15</v>
      </c>
      <c r="E170" s="1" t="s">
        <v>1268</v>
      </c>
      <c r="F170" s="1" t="s">
        <v>18</v>
      </c>
      <c r="G170" s="1" t="s">
        <v>24</v>
      </c>
      <c r="H170" s="1">
        <v>0</v>
      </c>
      <c r="I170" s="1">
        <v>2</v>
      </c>
      <c r="J170" s="1">
        <v>0</v>
      </c>
      <c r="K170" s="1">
        <v>0</v>
      </c>
      <c r="L170" s="1">
        <v>1</v>
      </c>
      <c r="M170" s="1">
        <v>1</v>
      </c>
      <c r="N170" s="1">
        <v>0</v>
      </c>
      <c r="O170" s="1">
        <v>0</v>
      </c>
      <c r="P170" s="1">
        <v>2</v>
      </c>
      <c r="Q170" s="1">
        <v>0</v>
      </c>
      <c r="R170" s="1">
        <v>2</v>
      </c>
      <c r="S170" s="1">
        <v>3</v>
      </c>
      <c r="T170" s="6">
        <f>H170+K170+N170+R170</f>
        <v>2</v>
      </c>
      <c r="U170" s="6">
        <f>J170+M170+O170+Q170</f>
        <v>1</v>
      </c>
      <c r="V170" s="5">
        <f>I170+L170+P170+S170</f>
        <v>8</v>
      </c>
      <c r="W170" s="1" t="s">
        <v>48</v>
      </c>
      <c r="Y170" s="1">
        <v>15</v>
      </c>
      <c r="Z170" s="1">
        <v>14</v>
      </c>
      <c r="AA170" s="1">
        <v>13</v>
      </c>
      <c r="AB170" s="1">
        <f>SUM(Y170:AA170)</f>
        <v>42</v>
      </c>
      <c r="AC170" s="7">
        <f>Y170*100/AB170</f>
        <v>35.714285714285715</v>
      </c>
      <c r="AD170" s="7">
        <f>Z170*100/AB170</f>
        <v>33.333333333333336</v>
      </c>
      <c r="AE170" s="7">
        <f>AA170*100/AB170</f>
        <v>30.952380952380953</v>
      </c>
      <c r="AF170" s="1">
        <v>2</v>
      </c>
      <c r="AG170" s="1">
        <v>2</v>
      </c>
      <c r="AH170" s="1">
        <v>0</v>
      </c>
      <c r="AI170" s="1">
        <f>SUM(AF170:AH170)</f>
        <v>4</v>
      </c>
      <c r="AJ170" s="1" t="s">
        <v>48</v>
      </c>
      <c r="AK170" s="1">
        <v>5</v>
      </c>
      <c r="AL170" s="1">
        <v>40</v>
      </c>
      <c r="AM170" s="1">
        <v>60</v>
      </c>
      <c r="AN170" s="1">
        <v>8</v>
      </c>
      <c r="AO170" s="1" t="s">
        <v>8</v>
      </c>
      <c r="AP170" s="1">
        <v>53.5</v>
      </c>
      <c r="AQ170" s="1">
        <v>43.7</v>
      </c>
      <c r="AR170" s="1">
        <f>AVERAGE(AP170:AQ170)</f>
        <v>48.6</v>
      </c>
    </row>
    <row r="171" spans="1:44" x14ac:dyDescent="0.3">
      <c r="A171" s="1">
        <v>168</v>
      </c>
      <c r="B171" s="1" t="s">
        <v>4</v>
      </c>
      <c r="C171" s="1">
        <v>9</v>
      </c>
      <c r="D171" s="1">
        <v>15</v>
      </c>
      <c r="E171" s="1" t="s">
        <v>1268</v>
      </c>
      <c r="F171" s="1" t="s">
        <v>18</v>
      </c>
      <c r="G171" s="1" t="s">
        <v>24</v>
      </c>
      <c r="H171" s="1">
        <v>3</v>
      </c>
      <c r="I171" s="1">
        <v>2</v>
      </c>
      <c r="J171" s="1">
        <v>1</v>
      </c>
      <c r="K171" s="1">
        <v>1</v>
      </c>
      <c r="L171" s="1">
        <v>0</v>
      </c>
      <c r="M171" s="1">
        <v>2</v>
      </c>
      <c r="N171" s="1">
        <v>1</v>
      </c>
      <c r="O171" s="1">
        <v>3</v>
      </c>
      <c r="P171" s="1">
        <v>2</v>
      </c>
      <c r="Q171" s="1">
        <v>0</v>
      </c>
      <c r="R171" s="1">
        <v>3</v>
      </c>
      <c r="S171" s="1">
        <v>3</v>
      </c>
      <c r="T171" s="5">
        <f>H171+K171+N171+R171</f>
        <v>8</v>
      </c>
      <c r="U171" s="5">
        <f>J171+M171+O171+Q171</f>
        <v>6</v>
      </c>
      <c r="V171" s="5">
        <f>I171+L171+P171+S171</f>
        <v>7</v>
      </c>
      <c r="W171" s="1" t="s">
        <v>59</v>
      </c>
      <c r="X171" s="2" t="s">
        <v>1261</v>
      </c>
      <c r="AB171" s="1">
        <f>SUM(Y171:AA171)</f>
        <v>0</v>
      </c>
      <c r="AC171" s="7" t="e">
        <f>Y171*100/AB171</f>
        <v>#DIV/0!</v>
      </c>
      <c r="AD171" s="7" t="e">
        <f>Z171*100/AB171</f>
        <v>#DIV/0!</v>
      </c>
      <c r="AE171" s="7" t="e">
        <f>AA171*100/AB171</f>
        <v>#DIV/0!</v>
      </c>
      <c r="AJ171" s="1" t="s">
        <v>48</v>
      </c>
      <c r="AK171" s="1">
        <v>2</v>
      </c>
      <c r="AL171" s="1">
        <v>50</v>
      </c>
      <c r="AM171" s="1">
        <v>50</v>
      </c>
      <c r="AN171" s="1">
        <v>7</v>
      </c>
      <c r="AO171" s="1" t="s">
        <v>8</v>
      </c>
      <c r="AP171" s="1">
        <v>102</v>
      </c>
      <c r="AQ171" s="1">
        <v>54</v>
      </c>
      <c r="AR171" s="1">
        <f>AVERAGE(AP171:AQ171)</f>
        <v>78</v>
      </c>
    </row>
    <row r="172" spans="1:44" x14ac:dyDescent="0.3">
      <c r="A172" s="1">
        <v>169</v>
      </c>
      <c r="B172" s="1" t="s">
        <v>4</v>
      </c>
      <c r="C172" s="1">
        <v>9</v>
      </c>
      <c r="D172" s="1">
        <v>16</v>
      </c>
      <c r="E172" s="1" t="s">
        <v>1268</v>
      </c>
      <c r="F172" s="1" t="s">
        <v>18</v>
      </c>
      <c r="G172" s="1" t="s">
        <v>24</v>
      </c>
      <c r="H172" s="1">
        <v>2</v>
      </c>
      <c r="I172" s="1">
        <v>2</v>
      </c>
      <c r="J172" s="1">
        <v>2</v>
      </c>
      <c r="K172" s="1">
        <v>2</v>
      </c>
      <c r="L172" s="1">
        <v>2</v>
      </c>
      <c r="M172" s="1">
        <v>3</v>
      </c>
      <c r="N172" s="1">
        <v>3</v>
      </c>
      <c r="O172" s="1">
        <v>1</v>
      </c>
      <c r="P172" s="1">
        <v>2</v>
      </c>
      <c r="Q172" s="1">
        <v>3</v>
      </c>
      <c r="R172" s="1">
        <v>3</v>
      </c>
      <c r="S172" s="1">
        <v>2</v>
      </c>
      <c r="T172" s="4">
        <f>H172+K172+N172+R172</f>
        <v>10</v>
      </c>
      <c r="U172" s="4">
        <f>J172+M172+O172+Q172</f>
        <v>9</v>
      </c>
      <c r="V172" s="5">
        <f>I172+L172+P172+S172</f>
        <v>8</v>
      </c>
      <c r="W172" s="1" t="s">
        <v>8</v>
      </c>
      <c r="AB172" s="1">
        <f>SUM(Y172:AA172)</f>
        <v>0</v>
      </c>
      <c r="AC172" s="7" t="e">
        <f>Y172*100/AB172</f>
        <v>#DIV/0!</v>
      </c>
      <c r="AD172" s="7" t="e">
        <f>Z172*100/AB172</f>
        <v>#DIV/0!</v>
      </c>
      <c r="AE172" s="7" t="e">
        <f>AA172*100/AB172</f>
        <v>#DIV/0!</v>
      </c>
      <c r="AJ172" s="1" t="s">
        <v>48</v>
      </c>
      <c r="AK172" s="1">
        <v>19</v>
      </c>
      <c r="AL172" s="1">
        <v>63.2</v>
      </c>
      <c r="AM172" s="1">
        <v>37.700000000000003</v>
      </c>
      <c r="AN172" s="1">
        <v>3</v>
      </c>
      <c r="AO172" s="1" t="s">
        <v>8</v>
      </c>
      <c r="AP172" s="1">
        <v>32.1</v>
      </c>
      <c r="AQ172" s="1">
        <v>37.700000000000003</v>
      </c>
      <c r="AR172" s="1">
        <f>AVERAGE(AP172:AQ172)</f>
        <v>34.900000000000006</v>
      </c>
    </row>
    <row r="173" spans="1:44" x14ac:dyDescent="0.3">
      <c r="A173" s="1">
        <v>170</v>
      </c>
      <c r="B173" s="1" t="s">
        <v>19</v>
      </c>
      <c r="C173" s="1">
        <v>9</v>
      </c>
      <c r="D173" s="1">
        <v>15</v>
      </c>
      <c r="E173" s="1" t="s">
        <v>1268</v>
      </c>
      <c r="F173" s="1" t="s">
        <v>18</v>
      </c>
      <c r="G173" s="1" t="s">
        <v>24</v>
      </c>
      <c r="H173" s="1">
        <v>2</v>
      </c>
      <c r="I173" s="1">
        <v>3</v>
      </c>
      <c r="J173" s="1">
        <v>2</v>
      </c>
      <c r="K173" s="1">
        <v>2</v>
      </c>
      <c r="L173" s="1">
        <v>1</v>
      </c>
      <c r="M173" s="1">
        <v>3</v>
      </c>
      <c r="N173" s="1">
        <v>1</v>
      </c>
      <c r="O173" s="1">
        <v>2</v>
      </c>
      <c r="P173" s="1">
        <v>2</v>
      </c>
      <c r="Q173" s="1">
        <v>1</v>
      </c>
      <c r="R173" s="1">
        <v>2</v>
      </c>
      <c r="S173" s="1">
        <v>1</v>
      </c>
      <c r="T173" s="5">
        <f>H173+K173+N173+R173</f>
        <v>7</v>
      </c>
      <c r="U173" s="5">
        <f>J173+M173+O173+Q173</f>
        <v>8</v>
      </c>
      <c r="V173" s="5">
        <f>I173+L173+P173+S173</f>
        <v>7</v>
      </c>
      <c r="W173" s="1" t="s">
        <v>61</v>
      </c>
      <c r="AB173" s="1">
        <f>SUM(Y173:AA173)</f>
        <v>0</v>
      </c>
      <c r="AC173" s="7" t="e">
        <f>Y173*100/AB173</f>
        <v>#DIV/0!</v>
      </c>
      <c r="AD173" s="7" t="e">
        <f>Z173*100/AB173</f>
        <v>#DIV/0!</v>
      </c>
      <c r="AE173" s="7" t="e">
        <f>AA173*100/AB173</f>
        <v>#DIV/0!</v>
      </c>
      <c r="AJ173" s="1" t="s">
        <v>48</v>
      </c>
      <c r="AK173" s="1">
        <v>15</v>
      </c>
      <c r="AL173" s="1">
        <v>86.7</v>
      </c>
      <c r="AM173" s="1">
        <v>13.3</v>
      </c>
      <c r="AN173" s="1">
        <v>1</v>
      </c>
      <c r="AO173" s="1" t="s">
        <v>8</v>
      </c>
      <c r="AP173" s="1">
        <v>18.600000000000001</v>
      </c>
      <c r="AQ173" s="1">
        <v>77</v>
      </c>
      <c r="AR173" s="1">
        <f>AVERAGE(AP173:AQ173)</f>
        <v>47.8</v>
      </c>
    </row>
    <row r="174" spans="1:44" x14ac:dyDescent="0.3">
      <c r="A174" s="1">
        <v>171</v>
      </c>
      <c r="B174" s="1" t="s">
        <v>19</v>
      </c>
      <c r="C174" s="1">
        <v>7</v>
      </c>
      <c r="D174" s="1">
        <v>14</v>
      </c>
      <c r="E174" s="1" t="s">
        <v>1268</v>
      </c>
      <c r="F174" s="1" t="s">
        <v>21</v>
      </c>
      <c r="G174" s="1" t="s">
        <v>24</v>
      </c>
      <c r="H174" s="1">
        <v>3</v>
      </c>
      <c r="I174" s="1">
        <v>2</v>
      </c>
      <c r="J174" s="1">
        <v>1</v>
      </c>
      <c r="K174" s="1">
        <v>1</v>
      </c>
      <c r="L174" s="1">
        <v>1</v>
      </c>
      <c r="M174" s="1">
        <v>1</v>
      </c>
      <c r="N174" s="1">
        <v>1</v>
      </c>
      <c r="O174" s="1">
        <v>1</v>
      </c>
      <c r="P174" s="1">
        <v>1</v>
      </c>
      <c r="Q174" s="1">
        <v>2</v>
      </c>
      <c r="R174" s="1">
        <v>1</v>
      </c>
      <c r="S174" s="1">
        <v>1</v>
      </c>
      <c r="T174" s="5">
        <f>H174+K174+N174+R174</f>
        <v>6</v>
      </c>
      <c r="U174" s="5">
        <f>J174+M174+O174+Q174</f>
        <v>5</v>
      </c>
      <c r="V174" s="5">
        <f>I174+L174+P174+S174</f>
        <v>5</v>
      </c>
      <c r="W174" s="1" t="s">
        <v>48</v>
      </c>
      <c r="Y174" s="1">
        <v>37</v>
      </c>
      <c r="Z174" s="1">
        <v>27</v>
      </c>
      <c r="AA174" s="1">
        <v>35</v>
      </c>
      <c r="AB174" s="1">
        <f>SUM(Y174:AA174)</f>
        <v>99</v>
      </c>
      <c r="AC174" s="7">
        <f>Y174*100/AB174</f>
        <v>37.373737373737377</v>
      </c>
      <c r="AD174" s="7">
        <f>Z174*100/AB174</f>
        <v>27.272727272727273</v>
      </c>
      <c r="AE174" s="7">
        <f>AA174*100/AB174</f>
        <v>35.353535353535356</v>
      </c>
      <c r="AF174" s="1">
        <v>0</v>
      </c>
      <c r="AG174" s="1">
        <v>0</v>
      </c>
      <c r="AH174" s="1">
        <v>0</v>
      </c>
      <c r="AI174" s="1">
        <f>SUM(AF174:AH174)</f>
        <v>0</v>
      </c>
      <c r="AJ174" s="1" t="s">
        <v>48</v>
      </c>
      <c r="AK174" s="1">
        <v>2</v>
      </c>
      <c r="AL174" s="1">
        <v>50</v>
      </c>
      <c r="AM174" s="1">
        <v>50</v>
      </c>
      <c r="AN174" s="1">
        <v>11</v>
      </c>
      <c r="AO174" s="1" t="s">
        <v>8</v>
      </c>
      <c r="AP174" s="1">
        <v>56</v>
      </c>
      <c r="AQ174" s="1">
        <v>23</v>
      </c>
      <c r="AR174" s="1">
        <f>AVERAGE(AP174:AQ174)</f>
        <v>39.5</v>
      </c>
    </row>
    <row r="175" spans="1:44" x14ac:dyDescent="0.3">
      <c r="A175" s="1">
        <v>172</v>
      </c>
      <c r="B175" s="1" t="s">
        <v>19</v>
      </c>
      <c r="C175" s="1">
        <v>7</v>
      </c>
      <c r="D175" s="1">
        <v>13</v>
      </c>
      <c r="E175" s="1" t="s">
        <v>1270</v>
      </c>
      <c r="F175" s="1" t="s">
        <v>21</v>
      </c>
      <c r="G175" s="1" t="s">
        <v>24</v>
      </c>
      <c r="H175" s="1">
        <v>3</v>
      </c>
      <c r="I175" s="1">
        <v>3</v>
      </c>
      <c r="J175" s="1">
        <v>2</v>
      </c>
      <c r="K175" s="1">
        <v>1</v>
      </c>
      <c r="L175" s="1">
        <v>2</v>
      </c>
      <c r="M175" s="1">
        <v>0</v>
      </c>
      <c r="N175" s="1">
        <v>2</v>
      </c>
      <c r="O175" s="1">
        <v>2</v>
      </c>
      <c r="P175" s="1">
        <v>3</v>
      </c>
      <c r="Q175" s="1">
        <v>2</v>
      </c>
      <c r="R175" s="1">
        <v>2</v>
      </c>
      <c r="S175" s="1">
        <v>3</v>
      </c>
      <c r="T175" s="5">
        <f>H175+K175+N175+R175</f>
        <v>8</v>
      </c>
      <c r="U175" s="5">
        <f>J175+M175+O175+Q175</f>
        <v>6</v>
      </c>
      <c r="V175" s="4">
        <f>I175+L175+P175+S175</f>
        <v>11</v>
      </c>
      <c r="W175" s="1" t="s">
        <v>8</v>
      </c>
      <c r="AB175" s="1">
        <f>SUM(Y175:AA175)</f>
        <v>0</v>
      </c>
      <c r="AC175" s="7" t="e">
        <f>Y175*100/AB175</f>
        <v>#DIV/0!</v>
      </c>
      <c r="AD175" s="7" t="e">
        <f>Z175*100/AB175</f>
        <v>#DIV/0!</v>
      </c>
      <c r="AE175" s="7" t="e">
        <f>AA175*100/AB175</f>
        <v>#DIV/0!</v>
      </c>
      <c r="AJ175" s="1" t="s">
        <v>48</v>
      </c>
      <c r="AK175" s="1">
        <v>2</v>
      </c>
      <c r="AL175" s="1">
        <v>50</v>
      </c>
      <c r="AM175" s="1">
        <v>50</v>
      </c>
      <c r="AN175" s="1">
        <v>12</v>
      </c>
      <c r="AO175" s="1" t="s">
        <v>8</v>
      </c>
      <c r="AP175" s="1">
        <v>30</v>
      </c>
      <c r="AQ175" s="1">
        <v>13</v>
      </c>
      <c r="AR175" s="1">
        <f>AVERAGE(AP175:AQ175)</f>
        <v>21.5</v>
      </c>
    </row>
    <row r="176" spans="1:44" x14ac:dyDescent="0.3">
      <c r="A176" s="1">
        <v>173</v>
      </c>
      <c r="B176" s="1" t="s">
        <v>4</v>
      </c>
      <c r="C176" s="1">
        <v>7</v>
      </c>
      <c r="D176" s="1">
        <v>15</v>
      </c>
      <c r="E176" s="1" t="s">
        <v>1268</v>
      </c>
      <c r="F176" s="1" t="s">
        <v>21</v>
      </c>
      <c r="G176" s="1" t="s">
        <v>24</v>
      </c>
      <c r="H176" s="1">
        <v>2</v>
      </c>
      <c r="I176" s="1">
        <v>2</v>
      </c>
      <c r="J176" s="1">
        <v>2</v>
      </c>
      <c r="K176" s="1">
        <v>3</v>
      </c>
      <c r="L176" s="1">
        <v>1</v>
      </c>
      <c r="M176" s="1">
        <v>2</v>
      </c>
      <c r="N176" s="1">
        <v>2</v>
      </c>
      <c r="O176" s="1">
        <v>2</v>
      </c>
      <c r="P176" s="1">
        <v>2</v>
      </c>
      <c r="Q176" s="1">
        <v>2</v>
      </c>
      <c r="R176" s="1">
        <v>2</v>
      </c>
      <c r="S176" s="1">
        <v>1</v>
      </c>
      <c r="T176" s="4">
        <f>H176+K176+N176+R176</f>
        <v>9</v>
      </c>
      <c r="U176" s="5">
        <f>J176+M176+O176+Q176</f>
        <v>8</v>
      </c>
      <c r="V176" s="5">
        <f>I176+L176+P176+S176</f>
        <v>6</v>
      </c>
      <c r="W176" s="1" t="s">
        <v>48</v>
      </c>
      <c r="Y176" s="1">
        <v>54</v>
      </c>
      <c r="Z176" s="1">
        <v>39</v>
      </c>
      <c r="AA176" s="1">
        <v>56</v>
      </c>
      <c r="AB176" s="1">
        <f>SUM(Y176:AA176)</f>
        <v>149</v>
      </c>
      <c r="AC176" s="7">
        <f>Y176*100/AB176</f>
        <v>36.241610738255034</v>
      </c>
      <c r="AD176" s="7">
        <f>Z176*100/AB176</f>
        <v>26.174496644295303</v>
      </c>
      <c r="AE176" s="7">
        <f>AA176*100/AB176</f>
        <v>37.583892617449663</v>
      </c>
      <c r="AF176" s="1">
        <v>0</v>
      </c>
      <c r="AG176" s="1">
        <v>0</v>
      </c>
      <c r="AH176" s="1">
        <v>0</v>
      </c>
      <c r="AI176" s="1">
        <f>SUM(AF176:AH176)</f>
        <v>0</v>
      </c>
      <c r="AJ176" s="1" t="s">
        <v>48</v>
      </c>
      <c r="AK176" s="1">
        <v>2</v>
      </c>
      <c r="AL176" s="1">
        <v>50</v>
      </c>
      <c r="AM176" s="1">
        <v>50</v>
      </c>
      <c r="AN176" s="1">
        <v>7</v>
      </c>
      <c r="AO176" s="1" t="s">
        <v>8</v>
      </c>
      <c r="AP176" s="1">
        <v>33</v>
      </c>
      <c r="AQ176" s="1">
        <v>30</v>
      </c>
      <c r="AR176" s="1">
        <f>AVERAGE(AP176:AQ176)</f>
        <v>31.5</v>
      </c>
    </row>
    <row r="177" spans="1:44" x14ac:dyDescent="0.3">
      <c r="A177" s="1">
        <v>174</v>
      </c>
      <c r="B177" s="1" t="s">
        <v>19</v>
      </c>
      <c r="C177" s="1">
        <v>7</v>
      </c>
      <c r="D177" s="1">
        <v>15</v>
      </c>
      <c r="E177" s="1" t="s">
        <v>1268</v>
      </c>
      <c r="F177" s="1" t="s">
        <v>21</v>
      </c>
      <c r="G177" s="1" t="s">
        <v>24</v>
      </c>
      <c r="H177" s="1">
        <v>2</v>
      </c>
      <c r="I177" s="1">
        <v>2</v>
      </c>
      <c r="J177" s="1">
        <v>2</v>
      </c>
      <c r="K177" s="1">
        <v>1</v>
      </c>
      <c r="L177" s="1">
        <v>1</v>
      </c>
      <c r="M177" s="1">
        <v>0</v>
      </c>
      <c r="N177" s="1">
        <v>1</v>
      </c>
      <c r="O177" s="1">
        <v>2</v>
      </c>
      <c r="P177" s="1">
        <v>0</v>
      </c>
      <c r="Q177" s="1">
        <v>0</v>
      </c>
      <c r="R177" s="1">
        <v>2</v>
      </c>
      <c r="S177" s="1">
        <v>1</v>
      </c>
      <c r="T177" s="5">
        <f>H177+K177+N177+R177</f>
        <v>6</v>
      </c>
      <c r="U177" s="5">
        <f>J177+M177+O177+Q177</f>
        <v>4</v>
      </c>
      <c r="V177" s="5">
        <f>I177+L177+P177+S177</f>
        <v>4</v>
      </c>
      <c r="W177" s="1" t="s">
        <v>48</v>
      </c>
      <c r="Y177" s="1">
        <v>25</v>
      </c>
      <c r="Z177" s="1">
        <v>18</v>
      </c>
      <c r="AA177" s="1">
        <v>15</v>
      </c>
      <c r="AB177" s="1">
        <f>SUM(Y177:AA177)</f>
        <v>58</v>
      </c>
      <c r="AC177" s="7">
        <f>Y177*100/AB177</f>
        <v>43.103448275862071</v>
      </c>
      <c r="AD177" s="7">
        <f>Z177*100/AB177</f>
        <v>31.03448275862069</v>
      </c>
      <c r="AE177" s="7">
        <f>AA177*100/AB177</f>
        <v>25.862068965517242</v>
      </c>
      <c r="AF177" s="1">
        <v>0</v>
      </c>
      <c r="AG177" s="1">
        <v>0</v>
      </c>
      <c r="AH177" s="1">
        <v>0</v>
      </c>
      <c r="AI177" s="1">
        <f>SUM(AF177:AH177)</f>
        <v>0</v>
      </c>
      <c r="AJ177" s="1" t="s">
        <v>48</v>
      </c>
      <c r="AK177" s="1">
        <v>2</v>
      </c>
      <c r="AL177" s="1">
        <v>50</v>
      </c>
      <c r="AM177" s="1">
        <v>50</v>
      </c>
      <c r="AN177" s="1">
        <v>8</v>
      </c>
      <c r="AO177" s="1" t="s">
        <v>8</v>
      </c>
      <c r="AP177" s="1">
        <v>28</v>
      </c>
      <c r="AQ177" s="1">
        <v>18</v>
      </c>
      <c r="AR177" s="1">
        <f>AVERAGE(AP177:AQ177)</f>
        <v>23</v>
      </c>
    </row>
    <row r="178" spans="1:44" x14ac:dyDescent="0.3">
      <c r="A178" s="1">
        <v>175</v>
      </c>
      <c r="B178" s="1" t="s">
        <v>19</v>
      </c>
      <c r="C178" s="1">
        <v>7</v>
      </c>
      <c r="D178" s="1">
        <v>16</v>
      </c>
      <c r="E178" s="1" t="s">
        <v>1268</v>
      </c>
      <c r="F178" s="1" t="s">
        <v>21</v>
      </c>
      <c r="G178" s="1" t="s">
        <v>24</v>
      </c>
      <c r="H178" s="1">
        <v>3</v>
      </c>
      <c r="I178" s="1">
        <v>3</v>
      </c>
      <c r="J178" s="1">
        <v>3</v>
      </c>
      <c r="K178" s="1">
        <v>1</v>
      </c>
      <c r="L178" s="1">
        <v>2</v>
      </c>
      <c r="M178" s="1">
        <v>0</v>
      </c>
      <c r="N178" s="1">
        <v>2</v>
      </c>
      <c r="O178" s="1">
        <v>3</v>
      </c>
      <c r="P178" s="1">
        <v>3</v>
      </c>
      <c r="Q178" s="1">
        <v>3</v>
      </c>
      <c r="R178" s="1">
        <v>3</v>
      </c>
      <c r="S178" s="1">
        <v>1</v>
      </c>
      <c r="T178" s="4">
        <f>H178+K178+N178+R178</f>
        <v>9</v>
      </c>
      <c r="U178" s="4">
        <f>J178+M178+O178+Q178</f>
        <v>9</v>
      </c>
      <c r="V178" s="4">
        <f>I178+L178+P178+S178</f>
        <v>9</v>
      </c>
      <c r="W178" s="1" t="s">
        <v>48</v>
      </c>
      <c r="Y178" s="1">
        <v>42</v>
      </c>
      <c r="Z178" s="1">
        <v>49</v>
      </c>
      <c r="AA178" s="1">
        <v>55</v>
      </c>
      <c r="AB178" s="1">
        <f>SUM(Y178:AA178)</f>
        <v>146</v>
      </c>
      <c r="AC178" s="7">
        <f>Y178*100/AB178</f>
        <v>28.767123287671232</v>
      </c>
      <c r="AD178" s="7">
        <f>Z178*100/AB178</f>
        <v>33.561643835616437</v>
      </c>
      <c r="AE178" s="7">
        <f>AA178*100/AB178</f>
        <v>37.671232876712331</v>
      </c>
      <c r="AF178" s="1">
        <v>0</v>
      </c>
      <c r="AG178" s="1">
        <v>0</v>
      </c>
      <c r="AH178" s="1">
        <v>0</v>
      </c>
      <c r="AI178" s="1">
        <f>SUM(AF178:AH178)</f>
        <v>0</v>
      </c>
      <c r="AJ178" s="1" t="s">
        <v>48</v>
      </c>
      <c r="AK178" s="1">
        <v>2</v>
      </c>
      <c r="AL178" s="1">
        <v>50</v>
      </c>
      <c r="AM178" s="1">
        <v>50</v>
      </c>
      <c r="AN178" s="1">
        <v>3</v>
      </c>
      <c r="AO178" s="1" t="s">
        <v>8</v>
      </c>
      <c r="AP178" s="1">
        <v>33</v>
      </c>
      <c r="AQ178" s="1">
        <v>20</v>
      </c>
      <c r="AR178" s="1">
        <f>AVERAGE(AP178:AQ178)</f>
        <v>26.5</v>
      </c>
    </row>
    <row r="179" spans="1:44" x14ac:dyDescent="0.3">
      <c r="A179" s="1">
        <v>176</v>
      </c>
      <c r="B179" s="1" t="s">
        <v>4</v>
      </c>
      <c r="C179" s="1">
        <v>7</v>
      </c>
      <c r="D179" s="1">
        <v>15</v>
      </c>
      <c r="E179" s="1" t="s">
        <v>1268</v>
      </c>
      <c r="F179" s="1" t="s">
        <v>21</v>
      </c>
      <c r="G179" s="1" t="s">
        <v>24</v>
      </c>
      <c r="H179" s="1">
        <v>3</v>
      </c>
      <c r="I179" s="1">
        <v>2</v>
      </c>
      <c r="J179" s="1">
        <v>2</v>
      </c>
      <c r="K179" s="1">
        <v>0</v>
      </c>
      <c r="L179" s="1">
        <v>1</v>
      </c>
      <c r="M179" s="1">
        <v>1</v>
      </c>
      <c r="N179" s="1">
        <v>1</v>
      </c>
      <c r="O179" s="1">
        <v>2</v>
      </c>
      <c r="P179" s="1">
        <v>3</v>
      </c>
      <c r="Q179" s="1">
        <v>1</v>
      </c>
      <c r="R179" s="1">
        <v>2</v>
      </c>
      <c r="S179" s="1">
        <v>0</v>
      </c>
      <c r="T179" s="5">
        <f>H179+K179+N179+R179</f>
        <v>6</v>
      </c>
      <c r="U179" s="5">
        <f>J179+M179+O179+Q179</f>
        <v>6</v>
      </c>
      <c r="V179" s="5">
        <f>I179+L179+P179+S179</f>
        <v>6</v>
      </c>
      <c r="W179" s="1" t="s">
        <v>48</v>
      </c>
      <c r="Y179" s="1">
        <v>21</v>
      </c>
      <c r="Z179" s="1">
        <v>21</v>
      </c>
      <c r="AA179" s="1">
        <v>26</v>
      </c>
      <c r="AB179" s="1">
        <f>SUM(Y179:AA179)</f>
        <v>68</v>
      </c>
      <c r="AC179" s="7">
        <f>Y179*100/AB179</f>
        <v>30.882352941176471</v>
      </c>
      <c r="AD179" s="7">
        <f>Z179*100/AB179</f>
        <v>30.882352941176471</v>
      </c>
      <c r="AE179" s="7">
        <f>AA179*100/AB179</f>
        <v>38.235294117647058</v>
      </c>
      <c r="AF179" s="1">
        <v>0</v>
      </c>
      <c r="AG179" s="1">
        <v>0</v>
      </c>
      <c r="AH179" s="1">
        <v>0</v>
      </c>
      <c r="AI179" s="1">
        <f>SUM(AF179:AH179)</f>
        <v>0</v>
      </c>
      <c r="AJ179" s="1" t="s">
        <v>48</v>
      </c>
      <c r="AK179" s="1">
        <v>2</v>
      </c>
      <c r="AL179" s="1">
        <v>50</v>
      </c>
      <c r="AM179" s="1">
        <v>50</v>
      </c>
      <c r="AN179" s="1">
        <v>15</v>
      </c>
      <c r="AO179" s="1" t="s">
        <v>8</v>
      </c>
      <c r="AP179" s="1">
        <v>33</v>
      </c>
      <c r="AQ179" s="1">
        <v>25</v>
      </c>
      <c r="AR179" s="1">
        <f>AVERAGE(AP179:AQ179)</f>
        <v>29</v>
      </c>
    </row>
    <row r="180" spans="1:44" x14ac:dyDescent="0.3">
      <c r="A180" s="1">
        <v>177</v>
      </c>
      <c r="B180" s="1" t="s">
        <v>4</v>
      </c>
      <c r="C180" s="1">
        <v>7</v>
      </c>
      <c r="D180" s="1">
        <v>15</v>
      </c>
      <c r="E180" s="1" t="s">
        <v>1268</v>
      </c>
      <c r="F180" s="1" t="s">
        <v>21</v>
      </c>
      <c r="G180" s="1" t="s">
        <v>24</v>
      </c>
      <c r="H180" s="1">
        <v>3</v>
      </c>
      <c r="I180" s="1">
        <v>2</v>
      </c>
      <c r="J180" s="1">
        <v>2</v>
      </c>
      <c r="K180" s="1">
        <v>1</v>
      </c>
      <c r="L180" s="1">
        <v>1</v>
      </c>
      <c r="M180" s="1">
        <v>1</v>
      </c>
      <c r="N180" s="1">
        <v>0</v>
      </c>
      <c r="O180" s="1">
        <v>1</v>
      </c>
      <c r="P180" s="1">
        <v>1</v>
      </c>
      <c r="Q180" s="1">
        <v>1</v>
      </c>
      <c r="R180" s="1">
        <v>2</v>
      </c>
      <c r="S180" s="1">
        <v>1</v>
      </c>
      <c r="T180" s="5">
        <f>H180+K180+N180+R180</f>
        <v>6</v>
      </c>
      <c r="U180" s="5">
        <f>J180+M180+O180+Q180</f>
        <v>5</v>
      </c>
      <c r="V180" s="5">
        <f>I180+L180+P180+S180</f>
        <v>5</v>
      </c>
      <c r="W180" s="1" t="s">
        <v>48</v>
      </c>
      <c r="Y180" s="1">
        <v>26</v>
      </c>
      <c r="Z180" s="1">
        <v>18</v>
      </c>
      <c r="AA180" s="1">
        <v>25</v>
      </c>
      <c r="AB180" s="1">
        <f>SUM(Y180:AA180)</f>
        <v>69</v>
      </c>
      <c r="AC180" s="7">
        <f>Y180*100/AB180</f>
        <v>37.681159420289852</v>
      </c>
      <c r="AD180" s="7">
        <f>Z180*100/AB180</f>
        <v>26.086956521739129</v>
      </c>
      <c r="AE180" s="7">
        <f>AA180*100/AB180</f>
        <v>36.231884057971016</v>
      </c>
      <c r="AF180" s="1">
        <v>0</v>
      </c>
      <c r="AG180" s="1">
        <v>0</v>
      </c>
      <c r="AH180" s="1">
        <v>0</v>
      </c>
      <c r="AI180" s="1">
        <f>SUM(AF180:AH180)</f>
        <v>0</v>
      </c>
      <c r="AJ180" s="1" t="s">
        <v>48</v>
      </c>
      <c r="AK180" s="1">
        <v>2</v>
      </c>
      <c r="AL180" s="1">
        <v>50</v>
      </c>
      <c r="AM180" s="1">
        <v>50</v>
      </c>
      <c r="AN180" s="1">
        <v>7</v>
      </c>
      <c r="AO180" s="1" t="s">
        <v>8</v>
      </c>
      <c r="AP180" s="1">
        <v>40</v>
      </c>
      <c r="AQ180" s="1">
        <v>32</v>
      </c>
      <c r="AR180" s="1">
        <f>AVERAGE(AP180:AQ180)</f>
        <v>36</v>
      </c>
    </row>
    <row r="181" spans="1:44" x14ac:dyDescent="0.3">
      <c r="A181" s="1">
        <v>178</v>
      </c>
      <c r="B181" s="1" t="s">
        <v>19</v>
      </c>
      <c r="C181" s="1">
        <v>7</v>
      </c>
      <c r="D181" s="1">
        <v>14</v>
      </c>
      <c r="E181" s="1" t="s">
        <v>1268</v>
      </c>
      <c r="F181" s="1" t="s">
        <v>21</v>
      </c>
      <c r="G181" s="1" t="s">
        <v>24</v>
      </c>
      <c r="H181" s="1">
        <v>1</v>
      </c>
      <c r="I181" s="1">
        <v>2</v>
      </c>
      <c r="J181" s="1">
        <v>0</v>
      </c>
      <c r="K181" s="1">
        <v>3</v>
      </c>
      <c r="L181" s="1">
        <v>1</v>
      </c>
      <c r="M181" s="1">
        <v>2</v>
      </c>
      <c r="N181" s="1">
        <v>0</v>
      </c>
      <c r="O181" s="1">
        <v>2</v>
      </c>
      <c r="P181" s="1">
        <v>1</v>
      </c>
      <c r="Q181" s="1">
        <v>0</v>
      </c>
      <c r="R181" s="1">
        <v>1</v>
      </c>
      <c r="S181" s="1">
        <v>0</v>
      </c>
      <c r="T181" s="5">
        <f>H181+K181+N181+R181</f>
        <v>5</v>
      </c>
      <c r="U181" s="5">
        <f>J181+M181+O181+Q181</f>
        <v>4</v>
      </c>
      <c r="V181" s="5">
        <f>I181+L181+P181+S181</f>
        <v>4</v>
      </c>
      <c r="W181" s="1" t="s">
        <v>48</v>
      </c>
      <c r="Y181" s="1">
        <v>68</v>
      </c>
      <c r="Z181" s="1">
        <v>66</v>
      </c>
      <c r="AA181" s="1">
        <v>57</v>
      </c>
      <c r="AB181" s="1">
        <f>SUM(Y181:AA181)</f>
        <v>191</v>
      </c>
      <c r="AC181" s="7">
        <f>Y181*100/AB181</f>
        <v>35.602094240837694</v>
      </c>
      <c r="AD181" s="7">
        <f>Z181*100/AB181</f>
        <v>34.554973821989527</v>
      </c>
      <c r="AE181" s="7">
        <f>AA181*100/AB181</f>
        <v>29.842931937172775</v>
      </c>
      <c r="AF181" s="1">
        <v>0</v>
      </c>
      <c r="AG181" s="1">
        <v>0</v>
      </c>
      <c r="AH181" s="1">
        <v>0</v>
      </c>
      <c r="AI181" s="1">
        <f>SUM(AF181:AH181)</f>
        <v>0</v>
      </c>
      <c r="AJ181" s="1" t="s">
        <v>48</v>
      </c>
      <c r="AK181" s="1">
        <v>2</v>
      </c>
      <c r="AL181" s="1">
        <v>50</v>
      </c>
      <c r="AM181" s="1">
        <v>50</v>
      </c>
      <c r="AN181" s="1">
        <v>12</v>
      </c>
      <c r="AO181" s="1" t="s">
        <v>8</v>
      </c>
      <c r="AP181" s="1">
        <v>40</v>
      </c>
      <c r="AQ181" s="1">
        <v>12</v>
      </c>
      <c r="AR181" s="1">
        <f>AVERAGE(AP181:AQ181)</f>
        <v>26</v>
      </c>
    </row>
    <row r="182" spans="1:44" x14ac:dyDescent="0.3">
      <c r="A182" s="1">
        <v>179</v>
      </c>
      <c r="B182" s="1" t="s">
        <v>4</v>
      </c>
      <c r="C182" s="1">
        <v>7</v>
      </c>
      <c r="D182" s="1">
        <v>15</v>
      </c>
      <c r="E182" s="1" t="s">
        <v>1268</v>
      </c>
      <c r="F182" s="1" t="s">
        <v>21</v>
      </c>
      <c r="G182" s="1" t="s">
        <v>24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6">
        <f>H182+K182+N182+R182</f>
        <v>0</v>
      </c>
      <c r="U182" s="6">
        <f>J182+M182+O182+Q182</f>
        <v>0</v>
      </c>
      <c r="V182" s="6">
        <f>I182+L182+P182+S182</f>
        <v>0</v>
      </c>
      <c r="W182" s="1" t="s">
        <v>48</v>
      </c>
      <c r="Y182" s="1">
        <v>41</v>
      </c>
      <c r="Z182" s="1">
        <v>51</v>
      </c>
      <c r="AA182" s="1">
        <v>35</v>
      </c>
      <c r="AB182" s="1">
        <f>SUM(Y182:AA182)</f>
        <v>127</v>
      </c>
      <c r="AC182" s="7">
        <f>Y182*100/AB182</f>
        <v>32.283464566929133</v>
      </c>
      <c r="AD182" s="7">
        <f>Z182*100/AB182</f>
        <v>40.15748031496063</v>
      </c>
      <c r="AE182" s="7">
        <f>AA182*100/AB182</f>
        <v>27.559055118110237</v>
      </c>
      <c r="AF182" s="1">
        <v>0</v>
      </c>
      <c r="AG182" s="1">
        <v>0</v>
      </c>
      <c r="AH182" s="1">
        <v>0</v>
      </c>
      <c r="AI182" s="1">
        <f>SUM(AF182:AH182)</f>
        <v>0</v>
      </c>
      <c r="AJ182" s="1" t="s">
        <v>48</v>
      </c>
      <c r="AK182" s="1">
        <v>3</v>
      </c>
      <c r="AL182" s="1">
        <v>66.7</v>
      </c>
      <c r="AM182" s="1">
        <v>33.299999999999997</v>
      </c>
      <c r="AN182" s="1">
        <v>9</v>
      </c>
      <c r="AO182" s="1" t="s">
        <v>8</v>
      </c>
      <c r="AP182" s="1">
        <v>27</v>
      </c>
      <c r="AQ182" s="1">
        <v>52</v>
      </c>
      <c r="AR182" s="1">
        <f>AVERAGE(AP182:AQ182)</f>
        <v>39.5</v>
      </c>
    </row>
    <row r="183" spans="1:44" x14ac:dyDescent="0.3">
      <c r="A183" s="1">
        <v>180</v>
      </c>
      <c r="B183" s="1" t="s">
        <v>4</v>
      </c>
      <c r="C183" s="1">
        <v>7</v>
      </c>
      <c r="D183" s="1">
        <v>17</v>
      </c>
      <c r="E183" s="1" t="s">
        <v>1268</v>
      </c>
      <c r="F183" s="1" t="s">
        <v>21</v>
      </c>
      <c r="G183" s="1" t="s">
        <v>24</v>
      </c>
      <c r="H183" s="1">
        <v>2</v>
      </c>
      <c r="I183" s="1">
        <v>0</v>
      </c>
      <c r="J183" s="1">
        <v>1</v>
      </c>
      <c r="K183" s="1">
        <v>0</v>
      </c>
      <c r="L183" s="1">
        <v>3</v>
      </c>
      <c r="M183" s="1">
        <v>1</v>
      </c>
      <c r="N183" s="1">
        <v>3</v>
      </c>
      <c r="O183" s="1">
        <v>2</v>
      </c>
      <c r="P183" s="1">
        <v>1</v>
      </c>
      <c r="Q183" s="1">
        <v>3</v>
      </c>
      <c r="R183" s="1">
        <v>2</v>
      </c>
      <c r="S183" s="1">
        <v>2</v>
      </c>
      <c r="T183" s="5">
        <f>H183+K183+N183+R183</f>
        <v>7</v>
      </c>
      <c r="U183" s="5">
        <f>J183+M183+O183+Q183</f>
        <v>7</v>
      </c>
      <c r="V183" s="5">
        <f>I183+L183+P183+S183</f>
        <v>6</v>
      </c>
      <c r="W183" s="1" t="s">
        <v>62</v>
      </c>
      <c r="AB183" s="1">
        <f>SUM(Y183:AA183)</f>
        <v>0</v>
      </c>
      <c r="AC183" s="7" t="e">
        <f>Y183*100/AB183</f>
        <v>#DIV/0!</v>
      </c>
      <c r="AD183" s="7" t="e">
        <f>Z183*100/AB183</f>
        <v>#DIV/0!</v>
      </c>
      <c r="AE183" s="7" t="e">
        <f>AA183*100/AB183</f>
        <v>#DIV/0!</v>
      </c>
      <c r="AJ183" s="1" t="s">
        <v>48</v>
      </c>
      <c r="AK183" s="1">
        <v>2</v>
      </c>
      <c r="AL183" s="1">
        <v>50</v>
      </c>
      <c r="AM183" s="1">
        <v>50</v>
      </c>
      <c r="AN183" s="1">
        <v>12</v>
      </c>
      <c r="AO183" s="1" t="s">
        <v>8</v>
      </c>
      <c r="AP183" s="1">
        <v>69</v>
      </c>
      <c r="AQ183" s="1">
        <v>42</v>
      </c>
      <c r="AR183" s="1">
        <f>AVERAGE(AP183:AQ183)</f>
        <v>55.5</v>
      </c>
    </row>
    <row r="184" spans="1:44" x14ac:dyDescent="0.3">
      <c r="A184" s="1">
        <v>181</v>
      </c>
      <c r="B184" s="1" t="s">
        <v>4</v>
      </c>
      <c r="C184" s="1">
        <v>7</v>
      </c>
      <c r="D184" s="1">
        <v>15</v>
      </c>
      <c r="E184" s="1" t="s">
        <v>1268</v>
      </c>
      <c r="F184" s="1" t="s">
        <v>21</v>
      </c>
      <c r="G184" s="1" t="s">
        <v>24</v>
      </c>
      <c r="H184" s="1">
        <v>0</v>
      </c>
      <c r="I184" s="1">
        <v>0</v>
      </c>
      <c r="J184" s="1">
        <v>2</v>
      </c>
      <c r="K184" s="1">
        <v>0</v>
      </c>
      <c r="L184" s="1">
        <v>0</v>
      </c>
      <c r="M184" s="1">
        <v>3</v>
      </c>
      <c r="N184" s="1">
        <v>0</v>
      </c>
      <c r="O184" s="1">
        <v>0</v>
      </c>
      <c r="P184" s="1">
        <v>1</v>
      </c>
      <c r="Q184" s="1">
        <v>0</v>
      </c>
      <c r="R184" s="1">
        <v>0</v>
      </c>
      <c r="S184" s="1">
        <v>0</v>
      </c>
      <c r="T184" s="6">
        <f>H184+K184+N184+R184</f>
        <v>0</v>
      </c>
      <c r="U184" s="5">
        <f>J184+M184+O184+Q184</f>
        <v>5</v>
      </c>
      <c r="V184" s="6">
        <f>I184+L184+P184+S184</f>
        <v>1</v>
      </c>
      <c r="W184" s="1" t="s">
        <v>48</v>
      </c>
      <c r="Y184" s="1">
        <v>30</v>
      </c>
      <c r="Z184" s="1">
        <v>33</v>
      </c>
      <c r="AA184" s="1">
        <v>38</v>
      </c>
      <c r="AB184" s="1">
        <f>SUM(Y184:AA184)</f>
        <v>101</v>
      </c>
      <c r="AC184" s="7">
        <f>Y184*100/AB184</f>
        <v>29.702970297029704</v>
      </c>
      <c r="AD184" s="7">
        <f>Z184*100/AB184</f>
        <v>32.67326732673267</v>
      </c>
      <c r="AE184" s="7">
        <f>AA184*100/AB184</f>
        <v>37.623762376237622</v>
      </c>
      <c r="AF184" s="1">
        <v>0</v>
      </c>
      <c r="AG184" s="1">
        <v>0</v>
      </c>
      <c r="AH184" s="1">
        <v>0</v>
      </c>
      <c r="AI184" s="1">
        <f>SUM(AF184:AH184)</f>
        <v>0</v>
      </c>
      <c r="AJ184" s="1" t="s">
        <v>48</v>
      </c>
      <c r="AK184" s="1">
        <v>3</v>
      </c>
      <c r="AL184" s="1">
        <v>66.7</v>
      </c>
      <c r="AM184" s="1">
        <v>33.299999999999997</v>
      </c>
      <c r="AO184" s="1" t="s">
        <v>8</v>
      </c>
      <c r="AP184" s="1">
        <v>49.5</v>
      </c>
      <c r="AQ184" s="1">
        <v>43</v>
      </c>
      <c r="AR184" s="1">
        <f>AVERAGE(AP184:AQ184)</f>
        <v>46.25</v>
      </c>
    </row>
    <row r="185" spans="1:44" x14ac:dyDescent="0.3">
      <c r="A185" s="1">
        <v>182</v>
      </c>
      <c r="B185" s="1" t="s">
        <v>19</v>
      </c>
      <c r="C185" s="1">
        <v>5</v>
      </c>
      <c r="D185" s="1">
        <v>11</v>
      </c>
      <c r="E185" s="1" t="s">
        <v>1270</v>
      </c>
      <c r="F185" s="1" t="s">
        <v>18</v>
      </c>
      <c r="G185" s="1" t="s">
        <v>23</v>
      </c>
      <c r="H185" s="1">
        <v>1</v>
      </c>
      <c r="I185" s="1">
        <v>2</v>
      </c>
      <c r="J185" s="1">
        <v>2</v>
      </c>
      <c r="K185" s="1">
        <v>1</v>
      </c>
      <c r="L185" s="1">
        <v>3</v>
      </c>
      <c r="M185" s="1">
        <v>2</v>
      </c>
      <c r="N185" s="1">
        <v>1</v>
      </c>
      <c r="O185" s="1">
        <v>3</v>
      </c>
      <c r="P185" s="1">
        <v>2</v>
      </c>
      <c r="Q185" s="1">
        <v>2</v>
      </c>
      <c r="R185" s="1">
        <v>3</v>
      </c>
      <c r="S185" s="1">
        <v>2</v>
      </c>
      <c r="T185" s="5">
        <f>H185+K185+N185+R185</f>
        <v>6</v>
      </c>
      <c r="U185" s="4">
        <f>J185+M185+O185+Q185</f>
        <v>9</v>
      </c>
      <c r="V185" s="4">
        <f>I185+L185+P185+S185</f>
        <v>9</v>
      </c>
      <c r="W185" s="1" t="s">
        <v>48</v>
      </c>
      <c r="Y185" s="1">
        <v>23</v>
      </c>
      <c r="Z185" s="1">
        <v>58</v>
      </c>
      <c r="AA185" s="1">
        <v>102</v>
      </c>
      <c r="AB185" s="1">
        <f>SUM(Y185:AA185)</f>
        <v>183</v>
      </c>
      <c r="AC185" s="7">
        <f>Y185*100/AB185</f>
        <v>12.568306010928962</v>
      </c>
      <c r="AD185" s="7">
        <f>Z185*100/AB185</f>
        <v>31.693989071038253</v>
      </c>
      <c r="AE185" s="7">
        <f>AA185*100/AB185</f>
        <v>55.73770491803279</v>
      </c>
      <c r="AF185" s="1">
        <v>6</v>
      </c>
      <c r="AG185" s="1">
        <v>6</v>
      </c>
      <c r="AH185" s="1">
        <v>6</v>
      </c>
      <c r="AI185" s="1">
        <f>SUM(AF185:AH185)</f>
        <v>18</v>
      </c>
      <c r="AJ185" s="1" t="s">
        <v>48</v>
      </c>
      <c r="AK185" s="1">
        <v>11</v>
      </c>
      <c r="AL185" s="1">
        <v>60</v>
      </c>
      <c r="AM185" s="1">
        <v>40</v>
      </c>
      <c r="AN185" s="1">
        <v>0</v>
      </c>
      <c r="AO185" s="1" t="s">
        <v>48</v>
      </c>
      <c r="AP185" s="1">
        <v>29.5</v>
      </c>
      <c r="AQ185" s="1">
        <v>9.8000000000000007</v>
      </c>
      <c r="AR185" s="1">
        <f>AVERAGE(AP185:AQ185)</f>
        <v>19.649999999999999</v>
      </c>
    </row>
    <row r="186" spans="1:44" x14ac:dyDescent="0.3">
      <c r="A186" s="1">
        <v>183</v>
      </c>
      <c r="B186" s="1" t="s">
        <v>19</v>
      </c>
      <c r="C186" s="1">
        <v>5</v>
      </c>
      <c r="D186" s="1">
        <v>11</v>
      </c>
      <c r="E186" s="1" t="s">
        <v>1270</v>
      </c>
      <c r="F186" s="1" t="s">
        <v>18</v>
      </c>
      <c r="G186" s="1" t="s">
        <v>23</v>
      </c>
      <c r="H186" s="1">
        <v>2</v>
      </c>
      <c r="I186" s="1">
        <v>3</v>
      </c>
      <c r="J186" s="1">
        <v>2</v>
      </c>
      <c r="K186" s="1">
        <v>2</v>
      </c>
      <c r="L186" s="1">
        <v>3</v>
      </c>
      <c r="M186" s="1">
        <v>3</v>
      </c>
      <c r="N186" s="1">
        <v>2</v>
      </c>
      <c r="O186" s="1">
        <v>1</v>
      </c>
      <c r="P186" s="1">
        <v>3</v>
      </c>
      <c r="Q186" s="1">
        <v>2</v>
      </c>
      <c r="R186" s="1">
        <v>2</v>
      </c>
      <c r="S186" s="1">
        <v>2</v>
      </c>
      <c r="T186" s="5">
        <f>H186+K186+N186+R186</f>
        <v>8</v>
      </c>
      <c r="U186" s="5">
        <f>J186+M186+O186+Q186</f>
        <v>8</v>
      </c>
      <c r="V186" s="4">
        <f>I186+L186+P186+S186</f>
        <v>11</v>
      </c>
      <c r="W186" s="1" t="s">
        <v>48</v>
      </c>
      <c r="Y186" s="1">
        <v>39</v>
      </c>
      <c r="Z186" s="1">
        <v>37</v>
      </c>
      <c r="AA186" s="1">
        <v>39</v>
      </c>
      <c r="AB186" s="1">
        <f>SUM(Y186:AA186)</f>
        <v>115</v>
      </c>
      <c r="AC186" s="7">
        <f>Y186*100/AB186</f>
        <v>33.913043478260867</v>
      </c>
      <c r="AD186" s="7">
        <f>Z186*100/AB186</f>
        <v>32.173913043478258</v>
      </c>
      <c r="AE186" s="7">
        <f>AA186*100/AB186</f>
        <v>33.913043478260867</v>
      </c>
      <c r="AF186" s="1">
        <v>0</v>
      </c>
      <c r="AG186" s="1">
        <v>0</v>
      </c>
      <c r="AH186" s="1">
        <v>0</v>
      </c>
      <c r="AI186" s="1">
        <f>SUM(AF186:AH186)</f>
        <v>0</v>
      </c>
      <c r="AJ186" s="1" t="s">
        <v>48</v>
      </c>
      <c r="AK186" s="1">
        <v>7</v>
      </c>
      <c r="AL186" s="1">
        <v>71.400000000000006</v>
      </c>
      <c r="AM186" s="1">
        <v>28.6</v>
      </c>
      <c r="AN186" s="1">
        <v>3</v>
      </c>
      <c r="AO186" s="1" t="s">
        <v>8</v>
      </c>
      <c r="AP186" s="1">
        <v>20.8</v>
      </c>
      <c r="AQ186" s="1">
        <v>33</v>
      </c>
      <c r="AR186" s="1">
        <f>AVERAGE(AP186:AQ186)</f>
        <v>26.9</v>
      </c>
    </row>
    <row r="187" spans="1:44" x14ac:dyDescent="0.3">
      <c r="A187" s="1">
        <v>184</v>
      </c>
      <c r="B187" s="1" t="s">
        <v>4</v>
      </c>
      <c r="C187" s="1">
        <v>5</v>
      </c>
      <c r="D187" s="1">
        <v>12</v>
      </c>
      <c r="E187" s="1" t="s">
        <v>1270</v>
      </c>
      <c r="F187" s="1" t="s">
        <v>18</v>
      </c>
      <c r="G187" s="1" t="s">
        <v>23</v>
      </c>
      <c r="H187" s="1">
        <v>2</v>
      </c>
      <c r="I187" s="1">
        <v>3</v>
      </c>
      <c r="J187" s="1">
        <v>0</v>
      </c>
      <c r="K187" s="1">
        <v>2</v>
      </c>
      <c r="L187" s="1">
        <v>3</v>
      </c>
      <c r="M187" s="1">
        <v>2</v>
      </c>
      <c r="N187" s="1">
        <v>2</v>
      </c>
      <c r="O187" s="1">
        <v>0</v>
      </c>
      <c r="P187" s="1">
        <v>1</v>
      </c>
      <c r="Q187" s="1">
        <v>3</v>
      </c>
      <c r="R187" s="1">
        <v>2</v>
      </c>
      <c r="S187" s="1">
        <v>3</v>
      </c>
      <c r="T187" s="5">
        <f>H187+K187+N187+R187</f>
        <v>8</v>
      </c>
      <c r="U187" s="5">
        <f>J187+M187+O187+Q187</f>
        <v>5</v>
      </c>
      <c r="V187" s="4">
        <f>I187+L187+P187+S187</f>
        <v>10</v>
      </c>
      <c r="W187" s="1" t="s">
        <v>48</v>
      </c>
      <c r="Y187" s="1">
        <v>73</v>
      </c>
      <c r="Z187" s="1">
        <v>68</v>
      </c>
      <c r="AA187" s="1">
        <v>70</v>
      </c>
      <c r="AB187" s="1">
        <f>SUM(Y187:AA187)</f>
        <v>211</v>
      </c>
      <c r="AC187" s="7">
        <f>Y187*100/AB187</f>
        <v>34.597156398104268</v>
      </c>
      <c r="AD187" s="7">
        <f>Z187*100/AB187</f>
        <v>32.227488151658768</v>
      </c>
      <c r="AE187" s="7">
        <f>AA187*100/AB187</f>
        <v>33.175355450236964</v>
      </c>
      <c r="AF187" s="1">
        <v>0</v>
      </c>
      <c r="AG187" s="1">
        <v>0</v>
      </c>
      <c r="AH187" s="1">
        <v>0</v>
      </c>
      <c r="AI187" s="1">
        <f>SUM(AF187:AH187)</f>
        <v>0</v>
      </c>
      <c r="AJ187" s="1" t="s">
        <v>48</v>
      </c>
      <c r="AK187" s="1">
        <v>7</v>
      </c>
      <c r="AL187" s="1">
        <v>57.1</v>
      </c>
      <c r="AM187" s="1">
        <v>42.9</v>
      </c>
      <c r="AN187" s="1">
        <v>4</v>
      </c>
      <c r="AO187" s="1" t="s">
        <v>8</v>
      </c>
      <c r="AP187" s="1">
        <v>23.8</v>
      </c>
      <c r="AQ187" s="1">
        <v>20.3</v>
      </c>
      <c r="AR187" s="1">
        <f>AVERAGE(AP187:AQ187)</f>
        <v>22.05</v>
      </c>
    </row>
    <row r="188" spans="1:44" x14ac:dyDescent="0.3">
      <c r="A188" s="1">
        <v>185</v>
      </c>
      <c r="B188" s="1" t="s">
        <v>4</v>
      </c>
      <c r="C188" s="1">
        <v>5</v>
      </c>
      <c r="D188" s="1">
        <v>11</v>
      </c>
      <c r="E188" s="1" t="s">
        <v>1270</v>
      </c>
      <c r="F188" s="1" t="s">
        <v>18</v>
      </c>
      <c r="G188" s="1" t="s">
        <v>23</v>
      </c>
      <c r="H188" s="1">
        <v>0</v>
      </c>
      <c r="I188" s="1">
        <v>0</v>
      </c>
      <c r="J188" s="1">
        <v>0</v>
      </c>
      <c r="K188" s="1">
        <v>3</v>
      </c>
      <c r="L188" s="1">
        <v>0</v>
      </c>
      <c r="M188" s="1">
        <v>1</v>
      </c>
      <c r="N188" s="1">
        <v>2</v>
      </c>
      <c r="O188" s="1">
        <v>0</v>
      </c>
      <c r="P188" s="1">
        <v>1</v>
      </c>
      <c r="Q188" s="1">
        <v>0</v>
      </c>
      <c r="R188" s="1">
        <v>3</v>
      </c>
      <c r="S188" s="1">
        <v>0</v>
      </c>
      <c r="T188" s="5">
        <f>H188+K188+N188+R188</f>
        <v>8</v>
      </c>
      <c r="U188" s="6">
        <f>J188+M188+O188+Q188</f>
        <v>1</v>
      </c>
      <c r="V188" s="6">
        <f>I188+L188+P188+S188</f>
        <v>1</v>
      </c>
      <c r="W188" s="1" t="s">
        <v>8</v>
      </c>
      <c r="AB188" s="1">
        <f>SUM(Y188:AA188)</f>
        <v>0</v>
      </c>
      <c r="AC188" s="7" t="e">
        <f>Y188*100/AB188</f>
        <v>#DIV/0!</v>
      </c>
      <c r="AD188" s="7" t="e">
        <f>Z188*100/AB188</f>
        <v>#DIV/0!</v>
      </c>
      <c r="AE188" s="7" t="e">
        <f>AA188*100/AB188</f>
        <v>#DIV/0!</v>
      </c>
      <c r="AJ188" s="1" t="s">
        <v>8</v>
      </c>
      <c r="AR188" s="1" t="s">
        <v>8</v>
      </c>
    </row>
    <row r="189" spans="1:44" x14ac:dyDescent="0.3">
      <c r="A189" s="1">
        <v>186</v>
      </c>
      <c r="B189" s="1" t="s">
        <v>4</v>
      </c>
      <c r="C189" s="1">
        <v>5</v>
      </c>
      <c r="D189" s="1">
        <v>11</v>
      </c>
      <c r="E189" s="1" t="s">
        <v>1270</v>
      </c>
      <c r="F189" s="1" t="s">
        <v>18</v>
      </c>
      <c r="G189" s="1" t="s">
        <v>23</v>
      </c>
      <c r="H189" s="1">
        <v>1</v>
      </c>
      <c r="I189" s="1">
        <v>3</v>
      </c>
      <c r="J189" s="1">
        <v>3</v>
      </c>
      <c r="K189" s="1">
        <v>3</v>
      </c>
      <c r="L189" s="1">
        <v>3</v>
      </c>
      <c r="M189" s="1">
        <v>3</v>
      </c>
      <c r="N189" s="1">
        <v>2</v>
      </c>
      <c r="O189" s="1">
        <v>3</v>
      </c>
      <c r="P189" s="1">
        <v>2</v>
      </c>
      <c r="Q189" s="1">
        <v>2</v>
      </c>
      <c r="R189" s="1">
        <v>3</v>
      </c>
      <c r="S189" s="1">
        <v>3</v>
      </c>
      <c r="T189" s="4">
        <f>H189+K189+N189+R189</f>
        <v>9</v>
      </c>
      <c r="U189" s="4">
        <f>J189+M189+O189+Q189</f>
        <v>11</v>
      </c>
      <c r="V189" s="4">
        <f>I189+L189+P189+S189</f>
        <v>11</v>
      </c>
      <c r="W189" s="1" t="s">
        <v>62</v>
      </c>
      <c r="AC189" s="7"/>
      <c r="AD189" s="7"/>
      <c r="AE189" s="7"/>
      <c r="AJ189" s="1" t="s">
        <v>48</v>
      </c>
      <c r="AK189" s="1">
        <v>4</v>
      </c>
      <c r="AL189" s="1">
        <v>66.7</v>
      </c>
      <c r="AM189" s="1">
        <v>33.299999999999997</v>
      </c>
      <c r="AO189" s="1" t="s">
        <v>8</v>
      </c>
      <c r="AP189" s="1">
        <v>37.299999999999997</v>
      </c>
      <c r="AQ189" s="1">
        <v>55</v>
      </c>
      <c r="AR189" s="1">
        <f>AVERAGE(AP189:AQ189)</f>
        <v>46.15</v>
      </c>
    </row>
    <row r="190" spans="1:44" x14ac:dyDescent="0.3">
      <c r="A190" s="1">
        <v>187</v>
      </c>
      <c r="B190" s="1" t="s">
        <v>4</v>
      </c>
      <c r="C190" s="1">
        <v>5</v>
      </c>
      <c r="D190" s="1">
        <v>12</v>
      </c>
      <c r="E190" s="1" t="s">
        <v>1270</v>
      </c>
      <c r="F190" s="1" t="s">
        <v>18</v>
      </c>
      <c r="G190" s="1" t="s">
        <v>23</v>
      </c>
      <c r="H190" s="1">
        <v>2</v>
      </c>
      <c r="I190" s="1">
        <v>3</v>
      </c>
      <c r="J190" s="1">
        <v>2</v>
      </c>
      <c r="K190" s="1">
        <v>2</v>
      </c>
      <c r="L190" s="1">
        <v>2</v>
      </c>
      <c r="M190" s="1">
        <v>3</v>
      </c>
      <c r="N190" s="1">
        <v>3</v>
      </c>
      <c r="O190" s="1">
        <v>3</v>
      </c>
      <c r="P190" s="1">
        <v>3</v>
      </c>
      <c r="Q190" s="1">
        <v>2</v>
      </c>
      <c r="R190" s="1">
        <v>3</v>
      </c>
      <c r="S190" s="1">
        <v>2</v>
      </c>
      <c r="T190" s="4">
        <f>H190+K190+N190+R190</f>
        <v>10</v>
      </c>
      <c r="U190" s="4">
        <f>J190+M190+O190+Q190</f>
        <v>10</v>
      </c>
      <c r="V190" s="4">
        <f>I190+L190+P190+S190</f>
        <v>10</v>
      </c>
      <c r="W190" s="1" t="s">
        <v>48</v>
      </c>
      <c r="Y190" s="1">
        <v>32</v>
      </c>
      <c r="Z190" s="1">
        <v>26</v>
      </c>
      <c r="AA190" s="1">
        <v>24</v>
      </c>
      <c r="AB190" s="1">
        <f>SUM(Y190:AA190)</f>
        <v>82</v>
      </c>
      <c r="AC190" s="7">
        <f>Y190*100/AB190</f>
        <v>39.024390243902438</v>
      </c>
      <c r="AD190" s="7">
        <f>Z190*100/AB190</f>
        <v>31.707317073170731</v>
      </c>
      <c r="AE190" s="7">
        <f>AA190*100/AB190</f>
        <v>29.26829268292683</v>
      </c>
      <c r="AF190" s="1">
        <v>2</v>
      </c>
      <c r="AG190" s="1">
        <v>0</v>
      </c>
      <c r="AH190" s="1">
        <v>0</v>
      </c>
      <c r="AI190" s="1">
        <f>SUM(AF190:AH190)</f>
        <v>2</v>
      </c>
      <c r="AJ190" s="1" t="s">
        <v>48</v>
      </c>
      <c r="AK190" s="1">
        <v>8</v>
      </c>
      <c r="AL190" s="1">
        <v>75</v>
      </c>
      <c r="AM190" s="1">
        <v>25</v>
      </c>
      <c r="AO190" s="1" t="s">
        <v>8</v>
      </c>
      <c r="AP190" s="1">
        <v>24.7</v>
      </c>
      <c r="AQ190" s="1">
        <v>20</v>
      </c>
      <c r="AR190" s="1">
        <f>AVERAGE(AP190:AQ190)</f>
        <v>22.35</v>
      </c>
    </row>
    <row r="191" spans="1:44" x14ac:dyDescent="0.3">
      <c r="A191" s="1">
        <v>188</v>
      </c>
      <c r="B191" s="1" t="s">
        <v>19</v>
      </c>
      <c r="C191" s="1">
        <v>5</v>
      </c>
      <c r="D191" s="1">
        <v>11</v>
      </c>
      <c r="E191" s="1" t="s">
        <v>1270</v>
      </c>
      <c r="F191" s="1" t="s">
        <v>18</v>
      </c>
      <c r="G191" s="1" t="s">
        <v>23</v>
      </c>
      <c r="H191" s="1">
        <v>3</v>
      </c>
      <c r="I191" s="1">
        <v>3</v>
      </c>
      <c r="J191" s="1">
        <v>3</v>
      </c>
      <c r="K191" s="1">
        <v>3</v>
      </c>
      <c r="L191" s="1">
        <v>3</v>
      </c>
      <c r="M191" s="1">
        <v>2</v>
      </c>
      <c r="N191" s="1">
        <v>3</v>
      </c>
      <c r="O191" s="1">
        <v>3</v>
      </c>
      <c r="P191" s="1">
        <v>2</v>
      </c>
      <c r="Q191" s="1">
        <v>2</v>
      </c>
      <c r="R191" s="1">
        <v>3</v>
      </c>
      <c r="S191" s="1">
        <v>3</v>
      </c>
      <c r="T191" s="4">
        <f>H191+K191+N191+R191</f>
        <v>12</v>
      </c>
      <c r="U191" s="4">
        <f>J191+M191+O191+Q191</f>
        <v>10</v>
      </c>
      <c r="V191" s="4">
        <f>I191+L191+P191+S191</f>
        <v>11</v>
      </c>
      <c r="W191" s="1" t="s">
        <v>48</v>
      </c>
      <c r="Y191" s="1">
        <v>60</v>
      </c>
      <c r="Z191" s="1">
        <v>77</v>
      </c>
      <c r="AA191" s="1">
        <v>121</v>
      </c>
      <c r="AB191" s="1">
        <f>SUM(Y191:AA191)</f>
        <v>258</v>
      </c>
      <c r="AC191" s="7">
        <f>Y191*100/AB191</f>
        <v>23.255813953488371</v>
      </c>
      <c r="AD191" s="7">
        <f>Z191*100/AB191</f>
        <v>29.844961240310077</v>
      </c>
      <c r="AE191" s="7">
        <f>AA191*100/AB191</f>
        <v>46.899224806201552</v>
      </c>
      <c r="AF191" s="1">
        <v>0</v>
      </c>
      <c r="AG191" s="1">
        <v>0</v>
      </c>
      <c r="AH191" s="1">
        <v>0</v>
      </c>
      <c r="AI191" s="1">
        <f>SUM(AF191:AH191)</f>
        <v>0</v>
      </c>
      <c r="AJ191" s="1" t="s">
        <v>48</v>
      </c>
      <c r="AK191" s="1">
        <v>10</v>
      </c>
      <c r="AL191" s="1">
        <v>70</v>
      </c>
      <c r="AM191" s="1">
        <v>30</v>
      </c>
      <c r="AO191" s="1" t="s">
        <v>48</v>
      </c>
      <c r="AP191" s="1">
        <v>34.9</v>
      </c>
      <c r="AQ191" s="1">
        <v>21</v>
      </c>
      <c r="AR191" s="1">
        <f>AVERAGE(AP191:AQ191)</f>
        <v>27.95</v>
      </c>
    </row>
    <row r="192" spans="1:44" x14ac:dyDescent="0.3">
      <c r="A192" s="1">
        <v>189</v>
      </c>
      <c r="B192" s="1" t="s">
        <v>19</v>
      </c>
      <c r="C192" s="1">
        <v>5</v>
      </c>
      <c r="D192" s="1">
        <v>11</v>
      </c>
      <c r="E192" s="1" t="s">
        <v>1270</v>
      </c>
      <c r="F192" s="1" t="s">
        <v>18</v>
      </c>
      <c r="G192" s="1" t="s">
        <v>23</v>
      </c>
      <c r="H192" s="1">
        <v>1</v>
      </c>
      <c r="I192" s="1">
        <v>2</v>
      </c>
      <c r="J192" s="1">
        <v>1</v>
      </c>
      <c r="K192" s="1">
        <v>0</v>
      </c>
      <c r="L192" s="1">
        <v>0</v>
      </c>
      <c r="M192" s="1">
        <v>2</v>
      </c>
      <c r="N192" s="1">
        <v>2</v>
      </c>
      <c r="O192" s="1">
        <v>0</v>
      </c>
      <c r="P192" s="1">
        <v>1</v>
      </c>
      <c r="Q192" s="1">
        <v>1</v>
      </c>
      <c r="R192" s="1">
        <v>1</v>
      </c>
      <c r="S192" s="1">
        <v>2</v>
      </c>
      <c r="T192" s="5">
        <f>H192+K192+N192+R192</f>
        <v>4</v>
      </c>
      <c r="U192" s="5">
        <f>J192+M192+O192+Q192</f>
        <v>4</v>
      </c>
      <c r="V192" s="5">
        <f>I192+L192+P192+S192</f>
        <v>5</v>
      </c>
      <c r="W192" s="1" t="s">
        <v>48</v>
      </c>
      <c r="Y192" s="1">
        <v>30</v>
      </c>
      <c r="Z192" s="1">
        <v>57</v>
      </c>
      <c r="AA192" s="1">
        <v>62</v>
      </c>
      <c r="AB192" s="1">
        <f>SUM(Y192:AA192)</f>
        <v>149</v>
      </c>
      <c r="AC192" s="7">
        <f>Y192*100/AB192</f>
        <v>20.134228187919462</v>
      </c>
      <c r="AD192" s="7">
        <f>Z192*100/AB192</f>
        <v>38.255033557046978</v>
      </c>
      <c r="AE192" s="7">
        <f>AA192*100/AB192</f>
        <v>41.61073825503356</v>
      </c>
      <c r="AF192" s="1">
        <v>0</v>
      </c>
      <c r="AG192" s="1">
        <v>0</v>
      </c>
      <c r="AH192" s="1">
        <v>0</v>
      </c>
      <c r="AI192" s="1">
        <f>SUM(AF192:AH192)</f>
        <v>0</v>
      </c>
      <c r="AJ192" s="1" t="s">
        <v>48</v>
      </c>
      <c r="AK192" s="1">
        <v>6</v>
      </c>
      <c r="AL192" s="1">
        <v>50</v>
      </c>
      <c r="AM192" s="1">
        <v>50</v>
      </c>
      <c r="AN192" s="1">
        <v>6</v>
      </c>
      <c r="AO192" s="1" t="s">
        <v>8</v>
      </c>
      <c r="AP192" s="1">
        <v>22</v>
      </c>
      <c r="AQ192" s="1">
        <v>12</v>
      </c>
      <c r="AR192" s="1">
        <f>AVERAGE(AP192:AQ192)</f>
        <v>17</v>
      </c>
    </row>
    <row r="193" spans="1:44" x14ac:dyDescent="0.3">
      <c r="A193" s="1">
        <v>190</v>
      </c>
      <c r="B193" s="1" t="s">
        <v>4</v>
      </c>
      <c r="C193" s="1">
        <v>5</v>
      </c>
      <c r="D193" s="1">
        <v>11</v>
      </c>
      <c r="E193" s="1" t="s">
        <v>1270</v>
      </c>
      <c r="F193" s="1" t="s">
        <v>18</v>
      </c>
      <c r="G193" s="1" t="s">
        <v>23</v>
      </c>
      <c r="H193" s="1">
        <v>0</v>
      </c>
      <c r="I193" s="1">
        <v>1</v>
      </c>
      <c r="J193" s="1">
        <v>0</v>
      </c>
      <c r="K193" s="1">
        <v>2</v>
      </c>
      <c r="L193" s="1">
        <v>1</v>
      </c>
      <c r="M193" s="1">
        <v>2</v>
      </c>
      <c r="N193" s="1">
        <v>2</v>
      </c>
      <c r="O193" s="1">
        <v>0</v>
      </c>
      <c r="P193" s="1">
        <v>2</v>
      </c>
      <c r="Q193" s="1">
        <v>2</v>
      </c>
      <c r="R193" s="1">
        <v>2</v>
      </c>
      <c r="S193" s="1">
        <v>3</v>
      </c>
      <c r="T193" s="5">
        <f>H193+K193+N193+R193</f>
        <v>6</v>
      </c>
      <c r="U193" s="5">
        <f>J193+M193+O193+Q193</f>
        <v>4</v>
      </c>
      <c r="V193" s="5">
        <f>I193+L193+P193+S193</f>
        <v>7</v>
      </c>
      <c r="W193" s="1" t="s">
        <v>48</v>
      </c>
      <c r="Y193" s="1">
        <v>51</v>
      </c>
      <c r="Z193" s="1">
        <v>50</v>
      </c>
      <c r="AA193" s="1">
        <v>54</v>
      </c>
      <c r="AB193" s="1">
        <f>SUM(Y193:AA193)</f>
        <v>155</v>
      </c>
      <c r="AC193" s="7">
        <f>Y193*100/AB193</f>
        <v>32.903225806451616</v>
      </c>
      <c r="AD193" s="7">
        <f>Z193*100/AB193</f>
        <v>32.258064516129032</v>
      </c>
      <c r="AE193" s="7">
        <f>AA193*100/AB193</f>
        <v>34.838709677419352</v>
      </c>
      <c r="AF193" s="1">
        <v>0</v>
      </c>
      <c r="AG193" s="1">
        <v>0</v>
      </c>
      <c r="AH193" s="1">
        <v>0</v>
      </c>
      <c r="AI193" s="1">
        <f>SUM(AF193:AH193)</f>
        <v>0</v>
      </c>
      <c r="AJ193" s="1" t="s">
        <v>8</v>
      </c>
      <c r="AR193" s="1" t="s">
        <v>8</v>
      </c>
    </row>
    <row r="194" spans="1:44" x14ac:dyDescent="0.3">
      <c r="A194" s="1">
        <v>191</v>
      </c>
      <c r="B194" s="1" t="s">
        <v>19</v>
      </c>
      <c r="C194" s="1">
        <v>5</v>
      </c>
      <c r="D194" s="1">
        <v>11</v>
      </c>
      <c r="E194" s="1" t="s">
        <v>1270</v>
      </c>
      <c r="F194" s="1" t="s">
        <v>21</v>
      </c>
      <c r="G194" s="1" t="s">
        <v>23</v>
      </c>
      <c r="H194" s="1">
        <v>0</v>
      </c>
      <c r="I194" s="1">
        <v>0</v>
      </c>
      <c r="J194" s="1">
        <v>1</v>
      </c>
      <c r="K194" s="1">
        <v>1</v>
      </c>
      <c r="L194" s="1">
        <v>0</v>
      </c>
      <c r="M194" s="1">
        <v>1</v>
      </c>
      <c r="N194" s="1">
        <v>1</v>
      </c>
      <c r="O194" s="1">
        <v>0</v>
      </c>
      <c r="P194" s="1">
        <v>0</v>
      </c>
      <c r="Q194" s="1">
        <v>3</v>
      </c>
      <c r="R194" s="1">
        <v>0</v>
      </c>
      <c r="S194" s="1">
        <v>0</v>
      </c>
      <c r="T194" s="6">
        <f>H194+K194+N194+R194</f>
        <v>2</v>
      </c>
      <c r="U194" s="5">
        <f>J194+M194+O194+Q194</f>
        <v>5</v>
      </c>
      <c r="V194" s="6">
        <f>I194+L194+P194+S194</f>
        <v>0</v>
      </c>
      <c r="W194" s="1" t="s">
        <v>48</v>
      </c>
      <c r="Y194" s="1">
        <v>35</v>
      </c>
      <c r="Z194" s="1">
        <v>40</v>
      </c>
      <c r="AA194" s="1">
        <v>38</v>
      </c>
      <c r="AB194" s="1">
        <f>SUM(Y194:AA194)</f>
        <v>113</v>
      </c>
      <c r="AC194" s="7">
        <f>Y194*100/AB194</f>
        <v>30.973451327433629</v>
      </c>
      <c r="AD194" s="7">
        <f>Z194*100/AB194</f>
        <v>35.398230088495573</v>
      </c>
      <c r="AE194" s="7">
        <f>AA194*100/AB194</f>
        <v>33.628318584070797</v>
      </c>
      <c r="AF194" s="1">
        <v>0</v>
      </c>
      <c r="AG194" s="1">
        <v>0</v>
      </c>
      <c r="AH194" s="1">
        <v>0</v>
      </c>
      <c r="AI194" s="1">
        <f>SUM(AF194:AH194)</f>
        <v>0</v>
      </c>
      <c r="AJ194" s="1" t="s">
        <v>48</v>
      </c>
      <c r="AK194" s="1">
        <v>9</v>
      </c>
      <c r="AL194" s="1">
        <v>77.8</v>
      </c>
      <c r="AM194" s="1">
        <v>22.2</v>
      </c>
      <c r="AO194" s="1" t="s">
        <v>8</v>
      </c>
      <c r="AP194" s="1">
        <v>61.9</v>
      </c>
      <c r="AQ194" s="1">
        <v>35.5</v>
      </c>
      <c r="AR194" s="1">
        <f>AVERAGE(AP194:AQ194)</f>
        <v>48.7</v>
      </c>
    </row>
    <row r="195" spans="1:44" x14ac:dyDescent="0.3">
      <c r="A195" s="1">
        <v>192</v>
      </c>
      <c r="B195" s="1" t="s">
        <v>19</v>
      </c>
      <c r="C195" s="1">
        <v>5</v>
      </c>
      <c r="D195" s="1">
        <v>11</v>
      </c>
      <c r="E195" s="1" t="s">
        <v>1270</v>
      </c>
      <c r="F195" s="1" t="s">
        <v>18</v>
      </c>
      <c r="G195" s="1" t="s">
        <v>23</v>
      </c>
      <c r="H195" s="1">
        <v>2</v>
      </c>
      <c r="I195" s="1">
        <v>3</v>
      </c>
      <c r="J195" s="1">
        <v>2</v>
      </c>
      <c r="K195" s="1">
        <v>0</v>
      </c>
      <c r="L195" s="1">
        <v>2</v>
      </c>
      <c r="M195" s="1">
        <v>0</v>
      </c>
      <c r="N195" s="1">
        <v>1</v>
      </c>
      <c r="O195" s="1">
        <v>3</v>
      </c>
      <c r="P195" s="1">
        <v>0</v>
      </c>
      <c r="Q195" s="1">
        <v>0</v>
      </c>
      <c r="R195" s="1">
        <v>1</v>
      </c>
      <c r="S195" s="1">
        <v>1</v>
      </c>
      <c r="T195" s="5">
        <f>H195+K195+N195+R195</f>
        <v>4</v>
      </c>
      <c r="U195" s="5">
        <f>J195+M195+O195+Q195</f>
        <v>5</v>
      </c>
      <c r="V195" s="5">
        <f>I195+L195+P195+S195</f>
        <v>6</v>
      </c>
      <c r="W195" s="1" t="s">
        <v>48</v>
      </c>
      <c r="Y195" s="1">
        <v>65</v>
      </c>
      <c r="Z195" s="1">
        <v>70</v>
      </c>
      <c r="AA195" s="1">
        <v>75</v>
      </c>
      <c r="AB195" s="1">
        <f>SUM(Y195:AA195)</f>
        <v>210</v>
      </c>
      <c r="AC195" s="7">
        <f>Y195*100/AB195</f>
        <v>30.952380952380953</v>
      </c>
      <c r="AD195" s="7">
        <f>Z195*100/AB195</f>
        <v>33.333333333333336</v>
      </c>
      <c r="AE195" s="7">
        <f>AA195*100/AB195</f>
        <v>35.714285714285715</v>
      </c>
      <c r="AF195" s="1">
        <v>0</v>
      </c>
      <c r="AG195" s="1">
        <v>0</v>
      </c>
      <c r="AH195" s="1">
        <v>0</v>
      </c>
      <c r="AI195" s="1">
        <f>SUM(AF195:AH195)</f>
        <v>0</v>
      </c>
      <c r="AJ195" s="1" t="s">
        <v>48</v>
      </c>
      <c r="AK195" s="1">
        <v>8</v>
      </c>
      <c r="AL195" s="1">
        <v>75</v>
      </c>
      <c r="AM195" s="1">
        <v>25</v>
      </c>
      <c r="AO195" s="1" t="s">
        <v>8</v>
      </c>
      <c r="AP195" s="1">
        <v>13.7</v>
      </c>
      <c r="AQ195" s="1">
        <v>10.5</v>
      </c>
      <c r="AR195" s="1">
        <f>AVERAGE(AP195:AQ195)</f>
        <v>12.1</v>
      </c>
    </row>
    <row r="196" spans="1:44" x14ac:dyDescent="0.3">
      <c r="A196" s="1">
        <v>193</v>
      </c>
      <c r="B196" s="1" t="s">
        <v>4</v>
      </c>
      <c r="C196" s="1">
        <v>5</v>
      </c>
      <c r="D196" s="1">
        <v>11</v>
      </c>
      <c r="E196" s="1" t="s">
        <v>1270</v>
      </c>
      <c r="F196" s="1" t="s">
        <v>18</v>
      </c>
      <c r="G196" s="1" t="s">
        <v>23</v>
      </c>
      <c r="H196" s="1">
        <v>0</v>
      </c>
      <c r="I196" s="1">
        <v>3</v>
      </c>
      <c r="J196" s="1">
        <v>2</v>
      </c>
      <c r="K196" s="1">
        <v>1</v>
      </c>
      <c r="L196" s="1">
        <v>2</v>
      </c>
      <c r="M196" s="1">
        <v>1</v>
      </c>
      <c r="N196" s="1">
        <v>2</v>
      </c>
      <c r="O196" s="1">
        <v>2</v>
      </c>
      <c r="P196" s="1">
        <v>2</v>
      </c>
      <c r="Q196" s="1">
        <v>0</v>
      </c>
      <c r="R196" s="1">
        <v>2</v>
      </c>
      <c r="S196" s="1">
        <v>0</v>
      </c>
      <c r="T196" s="5">
        <f>H196+K196+N196+R196</f>
        <v>5</v>
      </c>
      <c r="U196" s="5">
        <f>J196+M196+O196+Q196</f>
        <v>5</v>
      </c>
      <c r="V196" s="5">
        <f>I196+L196+P196+S196</f>
        <v>7</v>
      </c>
      <c r="W196" s="1" t="s">
        <v>48</v>
      </c>
      <c r="Y196" s="1">
        <v>52</v>
      </c>
      <c r="Z196" s="1">
        <v>43</v>
      </c>
      <c r="AA196" s="1">
        <v>40</v>
      </c>
      <c r="AB196" s="1">
        <f>SUM(Y196:AA196)</f>
        <v>135</v>
      </c>
      <c r="AC196" s="7">
        <f>Y196*100/AB196</f>
        <v>38.518518518518519</v>
      </c>
      <c r="AD196" s="7">
        <f>Z196*100/AB196</f>
        <v>31.851851851851851</v>
      </c>
      <c r="AE196" s="7">
        <f>AA196*100/AB196</f>
        <v>29.62962962962963</v>
      </c>
      <c r="AF196" s="1">
        <v>0</v>
      </c>
      <c r="AG196" s="1">
        <v>0</v>
      </c>
      <c r="AH196" s="1">
        <v>0</v>
      </c>
      <c r="AI196" s="1">
        <f>SUM(AF196:AH196)</f>
        <v>0</v>
      </c>
      <c r="AJ196" s="1" t="s">
        <v>8</v>
      </c>
      <c r="AR196" s="1" t="s">
        <v>8</v>
      </c>
    </row>
    <row r="197" spans="1:44" x14ac:dyDescent="0.3">
      <c r="A197" s="1">
        <v>194</v>
      </c>
      <c r="B197" s="1" t="s">
        <v>19</v>
      </c>
      <c r="C197" s="1">
        <v>5</v>
      </c>
      <c r="D197" s="1">
        <v>11</v>
      </c>
      <c r="E197" s="1" t="s">
        <v>1270</v>
      </c>
      <c r="F197" s="1" t="s">
        <v>18</v>
      </c>
      <c r="G197" s="1" t="s">
        <v>23</v>
      </c>
      <c r="H197" s="1">
        <v>2</v>
      </c>
      <c r="I197" s="1">
        <v>2</v>
      </c>
      <c r="J197" s="1">
        <v>0</v>
      </c>
      <c r="K197" s="1">
        <v>1</v>
      </c>
      <c r="L197" s="1">
        <v>2</v>
      </c>
      <c r="M197" s="1">
        <v>1</v>
      </c>
      <c r="N197" s="1">
        <v>2</v>
      </c>
      <c r="O197" s="1">
        <v>3</v>
      </c>
      <c r="P197" s="1">
        <v>1</v>
      </c>
      <c r="Q197" s="1">
        <v>0</v>
      </c>
      <c r="R197" s="1">
        <v>2</v>
      </c>
      <c r="S197" s="1">
        <v>3</v>
      </c>
      <c r="T197" s="5">
        <f>H197+K197+N197+R197</f>
        <v>7</v>
      </c>
      <c r="U197" s="5">
        <f>J197+M197+O197+Q197</f>
        <v>4</v>
      </c>
      <c r="V197" s="5">
        <f>I197+L197+P197+S197</f>
        <v>8</v>
      </c>
      <c r="W197" s="1" t="s">
        <v>48</v>
      </c>
      <c r="Y197" s="1">
        <v>9</v>
      </c>
      <c r="Z197" s="1">
        <v>30</v>
      </c>
      <c r="AA197" s="1">
        <v>20</v>
      </c>
      <c r="AB197" s="1">
        <f>SUM(Y197:AA197)</f>
        <v>59</v>
      </c>
      <c r="AC197" s="7">
        <f>Y197*100/AB197</f>
        <v>15.254237288135593</v>
      </c>
      <c r="AD197" s="7">
        <f>Z197*100/AB197</f>
        <v>50.847457627118644</v>
      </c>
      <c r="AE197" s="7">
        <f>AA197*100/AB197</f>
        <v>33.898305084745765</v>
      </c>
      <c r="AF197" s="1">
        <v>0</v>
      </c>
      <c r="AG197" s="1">
        <v>0</v>
      </c>
      <c r="AH197" s="1">
        <v>0</v>
      </c>
      <c r="AI197" s="1">
        <f>SUM(AF197:AH197)</f>
        <v>0</v>
      </c>
      <c r="AJ197" s="1" t="s">
        <v>48</v>
      </c>
      <c r="AK197" s="1">
        <v>21</v>
      </c>
      <c r="AL197" s="1">
        <v>42.9</v>
      </c>
      <c r="AM197" s="1">
        <v>57.1</v>
      </c>
      <c r="AO197" s="1" t="s">
        <v>8</v>
      </c>
      <c r="AP197" s="1">
        <v>44</v>
      </c>
      <c r="AQ197" s="1">
        <v>21.3</v>
      </c>
      <c r="AR197" s="1">
        <f>AVERAGE(AP197:AQ197)</f>
        <v>32.65</v>
      </c>
    </row>
    <row r="198" spans="1:44" x14ac:dyDescent="0.3">
      <c r="A198" s="1">
        <v>195</v>
      </c>
      <c r="B198" s="1" t="s">
        <v>19</v>
      </c>
      <c r="C198" s="1">
        <v>5</v>
      </c>
      <c r="D198" s="1">
        <v>12</v>
      </c>
      <c r="E198" s="1" t="s">
        <v>1270</v>
      </c>
      <c r="F198" s="1" t="s">
        <v>18</v>
      </c>
      <c r="G198" s="1" t="s">
        <v>23</v>
      </c>
      <c r="H198" s="1">
        <v>1</v>
      </c>
      <c r="I198" s="1">
        <v>2</v>
      </c>
      <c r="J198" s="1">
        <v>0</v>
      </c>
      <c r="K198" s="1">
        <v>2</v>
      </c>
      <c r="L198" s="1">
        <v>3</v>
      </c>
      <c r="M198" s="1">
        <v>0</v>
      </c>
      <c r="N198" s="1">
        <v>3</v>
      </c>
      <c r="O198" s="1">
        <v>2</v>
      </c>
      <c r="P198" s="1">
        <v>0</v>
      </c>
      <c r="Q198" s="1">
        <v>0</v>
      </c>
      <c r="R198" s="1">
        <v>0</v>
      </c>
      <c r="S198" s="1">
        <v>0</v>
      </c>
      <c r="T198" s="5">
        <f>H198+K198+N198+R198</f>
        <v>6</v>
      </c>
      <c r="U198" s="6">
        <f>J198+M198+O198+Q198</f>
        <v>2</v>
      </c>
      <c r="V198" s="5">
        <f>I198+L198+P198+S198</f>
        <v>5</v>
      </c>
      <c r="W198" s="1" t="s">
        <v>61</v>
      </c>
      <c r="AB198" s="1">
        <f>SUM(Y198:AA198)</f>
        <v>0</v>
      </c>
      <c r="AC198" s="7" t="e">
        <f>Y198*100/AB198</f>
        <v>#DIV/0!</v>
      </c>
      <c r="AD198" s="7" t="e">
        <f>Z198*100/AB198</f>
        <v>#DIV/0!</v>
      </c>
      <c r="AE198" s="7" t="e">
        <f>AA198*100/AB198</f>
        <v>#DIV/0!</v>
      </c>
      <c r="AJ198" s="1" t="s">
        <v>48</v>
      </c>
      <c r="AK198" s="1">
        <v>8</v>
      </c>
      <c r="AL198" s="1">
        <v>62.5</v>
      </c>
      <c r="AM198" s="1">
        <v>37.5</v>
      </c>
      <c r="AO198" s="1" t="s">
        <v>8</v>
      </c>
      <c r="AP198" s="1">
        <v>43.6</v>
      </c>
      <c r="AQ198" s="1">
        <v>45</v>
      </c>
      <c r="AR198" s="1">
        <f>AVERAGE(AP198:AQ198)</f>
        <v>44.3</v>
      </c>
    </row>
    <row r="199" spans="1:44" x14ac:dyDescent="0.3">
      <c r="A199" s="1">
        <v>196</v>
      </c>
      <c r="B199" s="1" t="s">
        <v>4</v>
      </c>
      <c r="C199" s="1">
        <v>5</v>
      </c>
      <c r="D199" s="1">
        <v>11</v>
      </c>
      <c r="E199" s="1" t="s">
        <v>1270</v>
      </c>
      <c r="F199" s="1" t="s">
        <v>18</v>
      </c>
      <c r="G199" s="1" t="s">
        <v>23</v>
      </c>
      <c r="H199" s="1">
        <v>1</v>
      </c>
      <c r="I199" s="1">
        <v>3</v>
      </c>
      <c r="J199" s="1">
        <v>3</v>
      </c>
      <c r="K199" s="1">
        <v>3</v>
      </c>
      <c r="L199" s="1">
        <v>2</v>
      </c>
      <c r="M199" s="1">
        <v>0</v>
      </c>
      <c r="N199" s="1">
        <v>3</v>
      </c>
      <c r="O199" s="1">
        <v>2</v>
      </c>
      <c r="P199" s="1">
        <v>3</v>
      </c>
      <c r="Q199" s="1">
        <v>0</v>
      </c>
      <c r="R199" s="1">
        <v>3</v>
      </c>
      <c r="S199" s="1">
        <v>3</v>
      </c>
      <c r="T199" s="4">
        <f>H199+K199+N199+R199</f>
        <v>10</v>
      </c>
      <c r="U199" s="5">
        <f>J199+M199+O199+Q199</f>
        <v>5</v>
      </c>
      <c r="V199" s="4">
        <f>I199+L199+P199+S199</f>
        <v>11</v>
      </c>
      <c r="W199" s="1" t="s">
        <v>62</v>
      </c>
      <c r="AC199" s="7"/>
      <c r="AD199" s="7"/>
      <c r="AE199" s="7"/>
      <c r="AJ199" s="1" t="s">
        <v>48</v>
      </c>
      <c r="AK199" s="1">
        <v>5</v>
      </c>
      <c r="AL199" s="1">
        <v>60</v>
      </c>
      <c r="AM199" s="1">
        <v>40</v>
      </c>
      <c r="AO199" s="1" t="s">
        <v>8</v>
      </c>
      <c r="AP199" s="1">
        <v>35.700000000000003</v>
      </c>
      <c r="AQ199" s="1">
        <v>12.5</v>
      </c>
      <c r="AR199" s="1">
        <f>AVERAGE(AP199:AQ199)</f>
        <v>24.1</v>
      </c>
    </row>
    <row r="200" spans="1:44" x14ac:dyDescent="0.3">
      <c r="A200" s="1">
        <v>197</v>
      </c>
      <c r="B200" s="1" t="s">
        <v>19</v>
      </c>
      <c r="C200" s="1">
        <v>5</v>
      </c>
      <c r="D200" s="1">
        <v>11</v>
      </c>
      <c r="E200" s="1" t="s">
        <v>1270</v>
      </c>
      <c r="F200" s="1" t="s">
        <v>18</v>
      </c>
      <c r="G200" s="1" t="s">
        <v>23</v>
      </c>
      <c r="H200" s="1">
        <v>2</v>
      </c>
      <c r="I200" s="1">
        <v>0</v>
      </c>
      <c r="J200" s="1">
        <v>1</v>
      </c>
      <c r="K200" s="1">
        <v>2</v>
      </c>
      <c r="L200" s="1">
        <v>0</v>
      </c>
      <c r="M200" s="1">
        <v>2</v>
      </c>
      <c r="N200" s="1">
        <v>1</v>
      </c>
      <c r="O200" s="1">
        <v>0</v>
      </c>
      <c r="P200" s="1">
        <v>1</v>
      </c>
      <c r="Q200" s="1">
        <v>1</v>
      </c>
      <c r="R200" s="1">
        <v>3</v>
      </c>
      <c r="S200" s="1">
        <v>2</v>
      </c>
      <c r="T200" s="5">
        <f>H200+K200+N200+R200</f>
        <v>8</v>
      </c>
      <c r="U200" s="5">
        <f>J200+M200+O200+Q200</f>
        <v>4</v>
      </c>
      <c r="V200" s="6">
        <f>I200+L200+P200+S200</f>
        <v>3</v>
      </c>
      <c r="W200" s="1" t="s">
        <v>48</v>
      </c>
      <c r="Y200" s="1">
        <v>33</v>
      </c>
      <c r="Z200" s="1">
        <v>44</v>
      </c>
      <c r="AA200" s="1">
        <v>41</v>
      </c>
      <c r="AB200" s="1">
        <f>SUM(Y200:AA200)</f>
        <v>118</v>
      </c>
      <c r="AC200" s="7">
        <f>Y200*100/AB200</f>
        <v>27.966101694915253</v>
      </c>
      <c r="AD200" s="7">
        <f>Z200*100/AB200</f>
        <v>37.288135593220339</v>
      </c>
      <c r="AE200" s="7">
        <f>AA200*100/AB200</f>
        <v>34.745762711864408</v>
      </c>
      <c r="AF200" s="1">
        <v>0</v>
      </c>
      <c r="AG200" s="1">
        <v>0</v>
      </c>
      <c r="AH200" s="1">
        <v>0</v>
      </c>
      <c r="AI200" s="1">
        <f>SUM(AF200:AH200)</f>
        <v>0</v>
      </c>
      <c r="AJ200" s="1" t="s">
        <v>48</v>
      </c>
      <c r="AK200" s="1">
        <v>11</v>
      </c>
      <c r="AL200" s="1">
        <v>72.7</v>
      </c>
      <c r="AM200" s="1">
        <v>27.3</v>
      </c>
      <c r="AP200" s="1">
        <v>41.1</v>
      </c>
      <c r="AQ200" s="1">
        <v>27.3</v>
      </c>
      <c r="AR200" s="1">
        <f>AVERAGE(AP200:AQ200)</f>
        <v>34.200000000000003</v>
      </c>
    </row>
    <row r="201" spans="1:44" x14ac:dyDescent="0.3">
      <c r="A201" s="1">
        <v>198</v>
      </c>
      <c r="B201" s="1" t="s">
        <v>4</v>
      </c>
      <c r="C201" s="1">
        <v>5</v>
      </c>
      <c r="D201" s="1">
        <v>12</v>
      </c>
      <c r="E201" s="1" t="s">
        <v>1270</v>
      </c>
      <c r="F201" s="1" t="s">
        <v>18</v>
      </c>
      <c r="G201" s="1" t="s">
        <v>23</v>
      </c>
      <c r="H201" s="1">
        <v>1</v>
      </c>
      <c r="I201" s="1">
        <v>0</v>
      </c>
      <c r="J201" s="1">
        <v>0</v>
      </c>
      <c r="K201" s="1">
        <v>2</v>
      </c>
      <c r="L201" s="1">
        <v>0</v>
      </c>
      <c r="M201" s="1">
        <v>3</v>
      </c>
      <c r="N201" s="1">
        <v>1</v>
      </c>
      <c r="O201" s="1">
        <v>0</v>
      </c>
      <c r="P201" s="1">
        <v>2</v>
      </c>
      <c r="Q201" s="1">
        <v>0</v>
      </c>
      <c r="R201" s="1">
        <v>0</v>
      </c>
      <c r="S201" s="1">
        <v>3</v>
      </c>
      <c r="T201" s="5">
        <f>H201+K201+N201+R201</f>
        <v>4</v>
      </c>
      <c r="U201" s="6">
        <f>J201+M201+O201+Q201</f>
        <v>3</v>
      </c>
      <c r="V201" s="5">
        <f>I201+L201+P201+S201</f>
        <v>5</v>
      </c>
      <c r="W201" s="1" t="s">
        <v>48</v>
      </c>
      <c r="Y201" s="1">
        <v>75</v>
      </c>
      <c r="Z201" s="1">
        <v>89</v>
      </c>
      <c r="AA201" s="1">
        <v>90</v>
      </c>
      <c r="AB201" s="1">
        <f>SUM(Y201:AA201)</f>
        <v>254</v>
      </c>
      <c r="AC201" s="7">
        <f>Y201*100/AB201</f>
        <v>29.527559055118111</v>
      </c>
      <c r="AD201" s="7">
        <f>Z201*100/AB201</f>
        <v>35.039370078740156</v>
      </c>
      <c r="AE201" s="7">
        <f>AA201*100/AB201</f>
        <v>35.433070866141733</v>
      </c>
      <c r="AF201" s="1">
        <v>0</v>
      </c>
      <c r="AG201" s="1">
        <v>0</v>
      </c>
      <c r="AH201" s="1">
        <v>0</v>
      </c>
      <c r="AI201" s="1">
        <f>SUM(AF201:AH201)</f>
        <v>0</v>
      </c>
      <c r="AJ201" s="1" t="s">
        <v>48</v>
      </c>
      <c r="AK201" s="1">
        <v>4</v>
      </c>
      <c r="AL201" s="1">
        <v>75</v>
      </c>
      <c r="AM201" s="1">
        <v>25</v>
      </c>
      <c r="AO201" s="1" t="s">
        <v>8</v>
      </c>
      <c r="AP201" s="1">
        <v>10</v>
      </c>
      <c r="AQ201" s="1">
        <v>14</v>
      </c>
      <c r="AR201" s="1">
        <f>AVERAGE(AP201:AQ201)</f>
        <v>12</v>
      </c>
    </row>
    <row r="202" spans="1:44" x14ac:dyDescent="0.3">
      <c r="A202" s="1">
        <v>199</v>
      </c>
      <c r="B202" s="1" t="s">
        <v>4</v>
      </c>
      <c r="C202" s="1">
        <v>5</v>
      </c>
      <c r="D202" s="1">
        <v>11</v>
      </c>
      <c r="E202" s="1" t="s">
        <v>1270</v>
      </c>
      <c r="F202" s="1" t="s">
        <v>18</v>
      </c>
      <c r="G202" s="1" t="s">
        <v>23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1</v>
      </c>
      <c r="O202" s="1">
        <v>2</v>
      </c>
      <c r="P202" s="1">
        <v>1</v>
      </c>
      <c r="Q202" s="1">
        <v>1</v>
      </c>
      <c r="R202" s="1">
        <v>2</v>
      </c>
      <c r="S202" s="1">
        <v>0</v>
      </c>
      <c r="T202" s="6">
        <f>H202+K202+N202+R202</f>
        <v>3</v>
      </c>
      <c r="U202" s="6">
        <f>J202+M202+O202+Q202</f>
        <v>3</v>
      </c>
      <c r="V202" s="6">
        <f>I202+L202+P202+S202</f>
        <v>1</v>
      </c>
      <c r="W202" s="1" t="s">
        <v>48</v>
      </c>
      <c r="Y202" s="1">
        <v>85</v>
      </c>
      <c r="Z202" s="1">
        <v>90</v>
      </c>
      <c r="AA202" s="1">
        <v>80</v>
      </c>
      <c r="AB202" s="1">
        <f>SUM(Y202:AA202)</f>
        <v>255</v>
      </c>
      <c r="AC202" s="7">
        <f>Y202*100/AB202</f>
        <v>33.333333333333336</v>
      </c>
      <c r="AD202" s="7">
        <f>Z202*100/AB202</f>
        <v>35.294117647058826</v>
      </c>
      <c r="AE202" s="7">
        <f>AA202*100/AB202</f>
        <v>31.372549019607842</v>
      </c>
      <c r="AF202" s="1">
        <v>0</v>
      </c>
      <c r="AG202" s="1">
        <v>0</v>
      </c>
      <c r="AH202" s="1">
        <v>0</v>
      </c>
      <c r="AI202" s="1">
        <f>SUM(AF202:AH202)</f>
        <v>0</v>
      </c>
      <c r="AJ202" s="1" t="s">
        <v>8</v>
      </c>
      <c r="AR202" s="1" t="s">
        <v>8</v>
      </c>
    </row>
    <row r="203" spans="1:44" x14ac:dyDescent="0.3">
      <c r="A203" s="1">
        <v>200</v>
      </c>
      <c r="B203" s="1" t="s">
        <v>4</v>
      </c>
      <c r="C203" s="1">
        <v>5</v>
      </c>
      <c r="D203" s="1">
        <v>10</v>
      </c>
      <c r="E203" s="1" t="s">
        <v>1270</v>
      </c>
      <c r="F203" s="1" t="s">
        <v>18</v>
      </c>
      <c r="G203" s="1" t="s">
        <v>23</v>
      </c>
      <c r="H203" s="1">
        <v>0</v>
      </c>
      <c r="I203" s="1">
        <v>1</v>
      </c>
      <c r="J203" s="1">
        <v>2</v>
      </c>
      <c r="K203" s="1">
        <v>2</v>
      </c>
      <c r="L203" s="1">
        <v>0</v>
      </c>
      <c r="M203" s="1">
        <v>2</v>
      </c>
      <c r="N203" s="1">
        <v>2</v>
      </c>
      <c r="O203" s="1">
        <v>1</v>
      </c>
      <c r="P203" s="1">
        <v>2</v>
      </c>
      <c r="Q203" s="1">
        <v>0</v>
      </c>
      <c r="R203" s="1">
        <v>2</v>
      </c>
      <c r="S203" s="1">
        <v>1</v>
      </c>
      <c r="T203" s="5">
        <f>H203+K203+N203+R203</f>
        <v>6</v>
      </c>
      <c r="U203" s="5">
        <f>J203+M203+O203+Q203</f>
        <v>5</v>
      </c>
      <c r="V203" s="5">
        <f>I203+L203+P203+S203</f>
        <v>4</v>
      </c>
      <c r="W203" s="1" t="s">
        <v>48</v>
      </c>
      <c r="Y203" s="1">
        <v>76</v>
      </c>
      <c r="Z203" s="1">
        <v>72</v>
      </c>
      <c r="AA203" s="1">
        <v>68</v>
      </c>
      <c r="AB203" s="1">
        <f>SUM(Y203:AA203)</f>
        <v>216</v>
      </c>
      <c r="AC203" s="7">
        <f>Y203*100/AB203</f>
        <v>35.185185185185183</v>
      </c>
      <c r="AD203" s="7">
        <f>Z203*100/AB203</f>
        <v>33.333333333333336</v>
      </c>
      <c r="AE203" s="7">
        <f>AA203*100/AB203</f>
        <v>31.481481481481481</v>
      </c>
      <c r="AF203" s="1">
        <v>0</v>
      </c>
      <c r="AG203" s="1">
        <v>0</v>
      </c>
      <c r="AH203" s="1">
        <v>0</v>
      </c>
      <c r="AI203" s="1">
        <f>SUM(AF203:AH203)</f>
        <v>0</v>
      </c>
      <c r="AJ203" s="1" t="s">
        <v>48</v>
      </c>
      <c r="AK203" s="1">
        <v>4</v>
      </c>
      <c r="AL203" s="1">
        <v>75</v>
      </c>
      <c r="AM203" s="1">
        <v>25</v>
      </c>
      <c r="AO203" s="1" t="s">
        <v>48</v>
      </c>
      <c r="AP203" s="1">
        <v>15.3</v>
      </c>
      <c r="AQ203" s="1">
        <v>17</v>
      </c>
      <c r="AR203" s="1">
        <f>AVERAGE(AP203:AQ203)</f>
        <v>16.149999999999999</v>
      </c>
    </row>
    <row r="204" spans="1:44" x14ac:dyDescent="0.3">
      <c r="A204" s="1">
        <v>201</v>
      </c>
      <c r="B204" s="1" t="s">
        <v>4</v>
      </c>
      <c r="C204" s="1">
        <v>5</v>
      </c>
      <c r="D204" s="1">
        <v>11</v>
      </c>
      <c r="E204" s="1" t="s">
        <v>1270</v>
      </c>
      <c r="F204" s="1" t="s">
        <v>18</v>
      </c>
      <c r="G204" s="1" t="s">
        <v>23</v>
      </c>
      <c r="H204" s="1">
        <v>2</v>
      </c>
      <c r="I204" s="1">
        <v>3</v>
      </c>
      <c r="J204" s="1">
        <v>3</v>
      </c>
      <c r="K204" s="1">
        <v>2</v>
      </c>
      <c r="L204" s="1">
        <v>3</v>
      </c>
      <c r="M204" s="1">
        <v>3</v>
      </c>
      <c r="N204" s="1">
        <v>3</v>
      </c>
      <c r="O204" s="1">
        <v>3</v>
      </c>
      <c r="P204" s="1">
        <v>3</v>
      </c>
      <c r="Q204" s="1">
        <v>3</v>
      </c>
      <c r="R204" s="1">
        <v>2</v>
      </c>
      <c r="S204" s="1">
        <v>2</v>
      </c>
      <c r="T204" s="4">
        <f>H204+K204+N204+R204</f>
        <v>9</v>
      </c>
      <c r="U204" s="4">
        <f>J204+M204+O204+Q204</f>
        <v>12</v>
      </c>
      <c r="V204" s="4">
        <f>I204+L204+P204+S204</f>
        <v>11</v>
      </c>
      <c r="W204" s="1" t="s">
        <v>48</v>
      </c>
      <c r="Y204" s="1">
        <v>37</v>
      </c>
      <c r="Z204" s="1">
        <v>60</v>
      </c>
      <c r="AA204" s="1">
        <v>96</v>
      </c>
      <c r="AB204" s="1">
        <f>SUM(Y204:AA204)</f>
        <v>193</v>
      </c>
      <c r="AC204" s="7">
        <f>Y204*100/AB204</f>
        <v>19.17098445595855</v>
      </c>
      <c r="AD204" s="7">
        <f>Z204*100/AB204</f>
        <v>31.088082901554404</v>
      </c>
      <c r="AE204" s="7">
        <f>AA204*100/AB204</f>
        <v>49.740932642487046</v>
      </c>
      <c r="AF204" s="1">
        <v>0</v>
      </c>
      <c r="AG204" s="1">
        <v>0</v>
      </c>
      <c r="AH204" s="1">
        <v>0</v>
      </c>
      <c r="AI204" s="1">
        <f>SUM(AF204:AH204)</f>
        <v>0</v>
      </c>
      <c r="AJ204" s="1" t="s">
        <v>48</v>
      </c>
      <c r="AK204" s="1">
        <v>8</v>
      </c>
      <c r="AL204" s="1">
        <v>75</v>
      </c>
      <c r="AM204" s="1">
        <v>25</v>
      </c>
      <c r="AN204" s="1">
        <v>6</v>
      </c>
      <c r="AO204" s="1" t="s">
        <v>8</v>
      </c>
      <c r="AP204" s="1">
        <v>53.3</v>
      </c>
      <c r="AQ204" s="1">
        <v>17.5</v>
      </c>
      <c r="AR204" s="1">
        <f>AVERAGE(AP204:AQ204)</f>
        <v>35.4</v>
      </c>
    </row>
    <row r="205" spans="1:44" x14ac:dyDescent="0.3">
      <c r="A205" s="1">
        <v>202</v>
      </c>
      <c r="B205" s="1" t="s">
        <v>4</v>
      </c>
      <c r="C205" s="1">
        <v>6</v>
      </c>
      <c r="D205" s="1">
        <v>13</v>
      </c>
      <c r="E205" s="1" t="s">
        <v>1270</v>
      </c>
      <c r="F205" s="1" t="s">
        <v>18</v>
      </c>
      <c r="G205" s="1" t="s">
        <v>23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2</v>
      </c>
      <c r="Q205" s="1">
        <v>0</v>
      </c>
      <c r="R205" s="1">
        <v>0</v>
      </c>
      <c r="S205" s="1">
        <v>0</v>
      </c>
      <c r="T205" s="6">
        <f>H205+K205+N205+R205</f>
        <v>0</v>
      </c>
      <c r="U205" s="6">
        <f>J205+M205+O205+Q205</f>
        <v>0</v>
      </c>
      <c r="V205" s="6">
        <f>I205+L205+P205+S205</f>
        <v>2</v>
      </c>
      <c r="W205" s="1" t="s">
        <v>62</v>
      </c>
      <c r="AB205" s="1">
        <f>SUM(Y205:AA205)</f>
        <v>0</v>
      </c>
      <c r="AC205" s="7" t="e">
        <f>Y205*100/AB205</f>
        <v>#DIV/0!</v>
      </c>
      <c r="AD205" s="7" t="e">
        <f>Z205*100/AB205</f>
        <v>#DIV/0!</v>
      </c>
      <c r="AE205" s="7" t="e">
        <f>AA205*100/AB205</f>
        <v>#DIV/0!</v>
      </c>
      <c r="AJ205" s="1" t="s">
        <v>48</v>
      </c>
      <c r="AK205" s="1">
        <v>12</v>
      </c>
      <c r="AL205" s="1">
        <v>58.3</v>
      </c>
      <c r="AM205" s="1">
        <v>41.7</v>
      </c>
      <c r="AO205" s="1" t="s">
        <v>8</v>
      </c>
      <c r="AP205" s="1">
        <v>53</v>
      </c>
      <c r="AQ205" s="1">
        <v>41.7</v>
      </c>
      <c r="AR205" s="1">
        <f>AVERAGE(AP205:AQ205)</f>
        <v>47.35</v>
      </c>
    </row>
    <row r="206" spans="1:44" x14ac:dyDescent="0.3">
      <c r="A206" s="1">
        <v>203</v>
      </c>
      <c r="B206" s="1" t="s">
        <v>4</v>
      </c>
      <c r="C206" s="1">
        <v>6</v>
      </c>
      <c r="D206" s="1">
        <v>12</v>
      </c>
      <c r="E206" s="1" t="s">
        <v>1270</v>
      </c>
      <c r="F206" s="1" t="s">
        <v>18</v>
      </c>
      <c r="G206" s="1" t="s">
        <v>23</v>
      </c>
      <c r="H206" s="1">
        <v>0</v>
      </c>
      <c r="I206" s="1">
        <v>1</v>
      </c>
      <c r="J206" s="1">
        <v>0</v>
      </c>
      <c r="K206" s="1">
        <v>2</v>
      </c>
      <c r="L206" s="1">
        <v>1</v>
      </c>
      <c r="M206" s="1">
        <v>1</v>
      </c>
      <c r="N206" s="1">
        <v>1</v>
      </c>
      <c r="O206" s="1">
        <v>0</v>
      </c>
      <c r="P206" s="1">
        <v>1</v>
      </c>
      <c r="Q206" s="1">
        <v>0</v>
      </c>
      <c r="R206" s="1">
        <v>0</v>
      </c>
      <c r="S206" s="1">
        <v>1</v>
      </c>
      <c r="T206" s="6">
        <f>H206+K206+N206+R206</f>
        <v>3</v>
      </c>
      <c r="U206" s="6">
        <f>J206+M206+O206+Q206</f>
        <v>1</v>
      </c>
      <c r="V206" s="5">
        <f>I206+L206+P206+S206</f>
        <v>4</v>
      </c>
      <c r="W206" s="1" t="s">
        <v>8</v>
      </c>
      <c r="AB206" s="1">
        <f>SUM(Y206:AA206)</f>
        <v>0</v>
      </c>
      <c r="AC206" s="7" t="e">
        <f>Y206*100/AB206</f>
        <v>#DIV/0!</v>
      </c>
      <c r="AD206" s="7" t="e">
        <f>Z206*100/AB206</f>
        <v>#DIV/0!</v>
      </c>
      <c r="AE206" s="7" t="e">
        <f>AA206*100/AB206</f>
        <v>#DIV/0!</v>
      </c>
      <c r="AJ206" s="1" t="s">
        <v>48</v>
      </c>
      <c r="AK206" s="1">
        <v>6</v>
      </c>
      <c r="AL206" s="1">
        <v>66.7</v>
      </c>
      <c r="AM206" s="1">
        <v>33.299999999999997</v>
      </c>
      <c r="AN206" s="1">
        <v>5</v>
      </c>
      <c r="AO206" s="1" t="s">
        <v>8</v>
      </c>
      <c r="AP206" s="1">
        <v>68.3</v>
      </c>
      <c r="AQ206" s="1">
        <v>79</v>
      </c>
      <c r="AR206" s="1">
        <f>AVERAGE(AP206:AQ206)</f>
        <v>73.650000000000006</v>
      </c>
    </row>
    <row r="207" spans="1:44" x14ac:dyDescent="0.3">
      <c r="A207" s="1">
        <v>204</v>
      </c>
      <c r="B207" s="1" t="s">
        <v>19</v>
      </c>
      <c r="C207" s="1">
        <v>6</v>
      </c>
      <c r="D207" s="1">
        <v>11</v>
      </c>
      <c r="E207" s="1" t="s">
        <v>1270</v>
      </c>
      <c r="F207" s="1" t="s">
        <v>18</v>
      </c>
      <c r="G207" s="1" t="s">
        <v>23</v>
      </c>
      <c r="H207" s="1">
        <v>1</v>
      </c>
      <c r="I207" s="1">
        <v>3</v>
      </c>
      <c r="J207" s="1">
        <v>3</v>
      </c>
      <c r="K207" s="1">
        <v>2</v>
      </c>
      <c r="L207" s="1">
        <v>1</v>
      </c>
      <c r="M207" s="1">
        <v>1</v>
      </c>
      <c r="N207" s="1">
        <v>3</v>
      </c>
      <c r="O207" s="1">
        <v>1</v>
      </c>
      <c r="P207" s="1">
        <v>2</v>
      </c>
      <c r="Q207" s="1">
        <v>2</v>
      </c>
      <c r="R207" s="1">
        <v>2</v>
      </c>
      <c r="S207" s="1">
        <v>2</v>
      </c>
      <c r="T207" s="5">
        <f>H207+K207+N207+R207</f>
        <v>8</v>
      </c>
      <c r="U207" s="5">
        <f>J207+M207+O207+Q207</f>
        <v>7</v>
      </c>
      <c r="V207" s="5">
        <f>I207+L207+P207+S207</f>
        <v>8</v>
      </c>
      <c r="W207" s="1" t="s">
        <v>8</v>
      </c>
      <c r="AB207" s="1">
        <f>SUM(Y207:AA207)</f>
        <v>0</v>
      </c>
      <c r="AC207" s="7" t="e">
        <f>Y207*100/AB207</f>
        <v>#DIV/0!</v>
      </c>
      <c r="AD207" s="7" t="e">
        <f>Z207*100/AB207</f>
        <v>#DIV/0!</v>
      </c>
      <c r="AE207" s="7" t="e">
        <f>AA207*100/AB207</f>
        <v>#DIV/0!</v>
      </c>
      <c r="AJ207" s="1" t="s">
        <v>48</v>
      </c>
      <c r="AK207" s="1">
        <v>9</v>
      </c>
      <c r="AL207" s="1">
        <v>66.7</v>
      </c>
      <c r="AM207" s="1">
        <v>33.299999999999997</v>
      </c>
      <c r="AO207" s="1" t="s">
        <v>8</v>
      </c>
      <c r="AP207" s="1">
        <v>73.8</v>
      </c>
      <c r="AQ207" s="1">
        <v>64.3</v>
      </c>
      <c r="AR207" s="1">
        <f>AVERAGE(AP207:AQ207)</f>
        <v>69.05</v>
      </c>
    </row>
    <row r="208" spans="1:44" x14ac:dyDescent="0.3">
      <c r="A208" s="1">
        <v>205</v>
      </c>
      <c r="B208" s="1" t="s">
        <v>19</v>
      </c>
      <c r="C208" s="1">
        <v>6</v>
      </c>
      <c r="D208" s="1">
        <v>12</v>
      </c>
      <c r="E208" s="1" t="s">
        <v>1270</v>
      </c>
      <c r="F208" s="1" t="s">
        <v>18</v>
      </c>
      <c r="G208" s="1" t="s">
        <v>23</v>
      </c>
      <c r="H208" s="1">
        <v>0</v>
      </c>
      <c r="I208" s="1">
        <v>1</v>
      </c>
      <c r="J208" s="1">
        <v>0</v>
      </c>
      <c r="K208" s="1">
        <v>1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2</v>
      </c>
      <c r="R208" s="1">
        <v>0</v>
      </c>
      <c r="S208" s="1">
        <v>0</v>
      </c>
      <c r="T208" s="6">
        <f>H208+K208+N208+R208</f>
        <v>1</v>
      </c>
      <c r="U208" s="6">
        <f>J208+M208+O208+Q208</f>
        <v>2</v>
      </c>
      <c r="V208" s="6">
        <f>I208+L208+P208+S208</f>
        <v>1</v>
      </c>
      <c r="W208" s="1" t="s">
        <v>61</v>
      </c>
      <c r="AB208" s="1">
        <f>SUM(Y208:AA208)</f>
        <v>0</v>
      </c>
      <c r="AC208" s="7" t="e">
        <f>Y208*100/AB208</f>
        <v>#DIV/0!</v>
      </c>
      <c r="AD208" s="7" t="e">
        <f>Z208*100/AB208</f>
        <v>#DIV/0!</v>
      </c>
      <c r="AE208" s="7" t="e">
        <f>AA208*100/AB208</f>
        <v>#DIV/0!</v>
      </c>
      <c r="AJ208" s="1" t="s">
        <v>48</v>
      </c>
      <c r="AK208" s="1">
        <v>6</v>
      </c>
      <c r="AL208" s="1">
        <v>66.7</v>
      </c>
      <c r="AM208" s="1">
        <v>33.299999999999997</v>
      </c>
      <c r="AN208" s="1">
        <v>5</v>
      </c>
      <c r="AO208" s="1" t="s">
        <v>8</v>
      </c>
      <c r="AP208" s="1">
        <v>5.8</v>
      </c>
      <c r="AQ208" s="1">
        <v>7.5</v>
      </c>
      <c r="AR208" s="1">
        <f>AVERAGE(AP208:AQ208)</f>
        <v>6.65</v>
      </c>
    </row>
    <row r="209" spans="1:44" s="5" customFormat="1" x14ac:dyDescent="0.3">
      <c r="A209" s="5">
        <v>206</v>
      </c>
      <c r="B209" s="5" t="s">
        <v>19</v>
      </c>
      <c r="C209" s="5">
        <v>6</v>
      </c>
      <c r="D209" s="5">
        <v>12</v>
      </c>
      <c r="E209" s="1" t="s">
        <v>1270</v>
      </c>
      <c r="F209" s="5" t="s">
        <v>18</v>
      </c>
      <c r="G209" s="5" t="s">
        <v>23</v>
      </c>
      <c r="T209" s="6">
        <f>H209+K209+N209+R209</f>
        <v>0</v>
      </c>
      <c r="U209" s="6">
        <f>J209+M209+O209+Q209</f>
        <v>0</v>
      </c>
      <c r="V209" s="6">
        <f>I209+L209+P209+S209</f>
        <v>0</v>
      </c>
      <c r="W209" s="1" t="s">
        <v>8</v>
      </c>
      <c r="X209" s="2"/>
      <c r="Y209" s="1"/>
      <c r="Z209" s="1"/>
      <c r="AA209" s="1"/>
      <c r="AB209" s="1">
        <f>SUM(Y209:AA209)</f>
        <v>0</v>
      </c>
      <c r="AC209" s="7" t="e">
        <f>Y209*100/AB209</f>
        <v>#DIV/0!</v>
      </c>
      <c r="AD209" s="7" t="e">
        <f>Z209*100/AB209</f>
        <v>#DIV/0!</v>
      </c>
      <c r="AE209" s="7" t="e">
        <f>AA209*100/AB209</f>
        <v>#DIV/0!</v>
      </c>
      <c r="AF209" s="1"/>
      <c r="AG209" s="1"/>
      <c r="AH209" s="1"/>
      <c r="AI209" s="1"/>
      <c r="AJ209" s="1" t="s">
        <v>48</v>
      </c>
      <c r="AK209" s="5">
        <v>9</v>
      </c>
      <c r="AL209" s="5">
        <v>77.8</v>
      </c>
      <c r="AM209" s="5">
        <v>22.2</v>
      </c>
      <c r="AN209" s="5">
        <v>0</v>
      </c>
      <c r="AO209" s="5" t="s">
        <v>48</v>
      </c>
      <c r="AP209" s="5">
        <v>88.9</v>
      </c>
      <c r="AQ209" s="5">
        <v>46</v>
      </c>
      <c r="AR209" s="1">
        <f>AVERAGE(AP209:AQ209)</f>
        <v>67.45</v>
      </c>
    </row>
    <row r="210" spans="1:44" x14ac:dyDescent="0.3">
      <c r="A210" s="1">
        <v>207</v>
      </c>
      <c r="B210" s="1" t="s">
        <v>4</v>
      </c>
      <c r="C210" s="1">
        <v>6</v>
      </c>
      <c r="D210" s="1">
        <v>12</v>
      </c>
      <c r="E210" s="1" t="s">
        <v>1270</v>
      </c>
      <c r="F210" s="1" t="s">
        <v>18</v>
      </c>
      <c r="G210" s="1" t="s">
        <v>23</v>
      </c>
      <c r="H210" s="1">
        <v>2</v>
      </c>
      <c r="I210" s="1">
        <v>2</v>
      </c>
      <c r="J210" s="1">
        <v>0</v>
      </c>
      <c r="K210" s="1">
        <v>2</v>
      </c>
      <c r="L210" s="1">
        <v>3</v>
      </c>
      <c r="M210" s="1">
        <v>2</v>
      </c>
      <c r="N210" s="1">
        <v>3</v>
      </c>
      <c r="O210" s="1">
        <v>0</v>
      </c>
      <c r="P210" s="1">
        <v>2</v>
      </c>
      <c r="Q210" s="1">
        <v>1</v>
      </c>
      <c r="R210" s="1">
        <v>1</v>
      </c>
      <c r="S210" s="1">
        <v>1</v>
      </c>
      <c r="T210" s="5">
        <f>H210+K210+N210+R210</f>
        <v>8</v>
      </c>
      <c r="U210" s="6">
        <f>J210+M210+O210+Q210</f>
        <v>3</v>
      </c>
      <c r="V210" s="5">
        <f>I210+L210+P210+S210</f>
        <v>8</v>
      </c>
      <c r="W210" s="1" t="s">
        <v>61</v>
      </c>
      <c r="AB210" s="1">
        <f>SUM(Y210:AA210)</f>
        <v>0</v>
      </c>
      <c r="AC210" s="7" t="e">
        <f>Y210*100/AB210</f>
        <v>#DIV/0!</v>
      </c>
      <c r="AD210" s="7" t="e">
        <f>Z210*100/AB210</f>
        <v>#DIV/0!</v>
      </c>
      <c r="AE210" s="7" t="e">
        <f>AA210*100/AB210</f>
        <v>#DIV/0!</v>
      </c>
      <c r="AJ210" s="1" t="s">
        <v>48</v>
      </c>
      <c r="AK210" s="1">
        <v>4</v>
      </c>
      <c r="AL210" s="1">
        <v>75</v>
      </c>
      <c r="AM210" s="1">
        <v>25</v>
      </c>
      <c r="AN210" s="1">
        <v>7</v>
      </c>
      <c r="AO210" s="1" t="s">
        <v>8</v>
      </c>
      <c r="AP210" s="1">
        <v>74.7</v>
      </c>
      <c r="AQ210" s="1">
        <v>20</v>
      </c>
      <c r="AR210" s="1">
        <f>AVERAGE(AP210:AQ210)</f>
        <v>47.35</v>
      </c>
    </row>
    <row r="211" spans="1:44" x14ac:dyDescent="0.3">
      <c r="A211" s="1">
        <v>208</v>
      </c>
      <c r="B211" s="1" t="s">
        <v>19</v>
      </c>
      <c r="C211" s="1">
        <v>6</v>
      </c>
      <c r="D211" s="1">
        <v>12</v>
      </c>
      <c r="E211" s="1" t="s">
        <v>1270</v>
      </c>
      <c r="F211" s="1" t="s">
        <v>18</v>
      </c>
      <c r="G211" s="1" t="s">
        <v>23</v>
      </c>
      <c r="H211" s="1">
        <v>0</v>
      </c>
      <c r="I211" s="1">
        <v>2</v>
      </c>
      <c r="J211" s="1">
        <v>3</v>
      </c>
      <c r="K211" s="1">
        <v>2</v>
      </c>
      <c r="L211" s="1">
        <v>2</v>
      </c>
      <c r="M211" s="1">
        <v>1</v>
      </c>
      <c r="N211" s="1">
        <v>2</v>
      </c>
      <c r="O211" s="1">
        <v>2</v>
      </c>
      <c r="P211" s="1">
        <v>2</v>
      </c>
      <c r="Q211" s="1">
        <v>3</v>
      </c>
      <c r="R211" s="1">
        <v>2</v>
      </c>
      <c r="S211" s="1">
        <v>3</v>
      </c>
      <c r="T211" s="5">
        <f>H211+K211+N211+R211</f>
        <v>6</v>
      </c>
      <c r="U211" s="4">
        <f>J211+M211+O211+Q211</f>
        <v>9</v>
      </c>
      <c r="V211" s="4">
        <f>I211+L211+P211+S211</f>
        <v>9</v>
      </c>
      <c r="W211" s="1" t="s">
        <v>62</v>
      </c>
      <c r="AB211" s="1">
        <f>SUM(Y211:AA211)</f>
        <v>0</v>
      </c>
      <c r="AC211" s="7" t="e">
        <f>Y211*100/AB211</f>
        <v>#DIV/0!</v>
      </c>
      <c r="AD211" s="7" t="e">
        <f>Z211*100/AB211</f>
        <v>#DIV/0!</v>
      </c>
      <c r="AE211" s="7" t="e">
        <f>AA211*100/AB211</f>
        <v>#DIV/0!</v>
      </c>
      <c r="AJ211" s="1" t="s">
        <v>48</v>
      </c>
      <c r="AK211" s="1">
        <v>7</v>
      </c>
      <c r="AL211" s="1">
        <v>57.1</v>
      </c>
      <c r="AM211" s="1">
        <v>42.9</v>
      </c>
      <c r="AN211" s="1">
        <v>9</v>
      </c>
      <c r="AO211" s="1" t="s">
        <v>8</v>
      </c>
      <c r="AP211" s="1">
        <v>41.3</v>
      </c>
      <c r="AQ211" s="1">
        <v>33.299999999999997</v>
      </c>
      <c r="AR211" s="1">
        <f>AVERAGE(AP211:AQ211)</f>
        <v>37.299999999999997</v>
      </c>
    </row>
    <row r="212" spans="1:44" x14ac:dyDescent="0.3">
      <c r="A212" s="1">
        <v>209</v>
      </c>
      <c r="B212" s="1" t="s">
        <v>4</v>
      </c>
      <c r="C212" s="1">
        <v>6</v>
      </c>
      <c r="D212" s="1">
        <v>12</v>
      </c>
      <c r="E212" s="1" t="s">
        <v>1270</v>
      </c>
      <c r="F212" s="1" t="s">
        <v>18</v>
      </c>
      <c r="G212" s="1" t="s">
        <v>23</v>
      </c>
      <c r="H212" s="1">
        <v>2</v>
      </c>
      <c r="I212" s="1">
        <v>2</v>
      </c>
      <c r="J212" s="1">
        <v>0</v>
      </c>
      <c r="K212" s="1">
        <v>2</v>
      </c>
      <c r="L212" s="1">
        <v>2</v>
      </c>
      <c r="M212" s="1">
        <v>1</v>
      </c>
      <c r="N212" s="1">
        <v>1</v>
      </c>
      <c r="O212" s="1">
        <v>1</v>
      </c>
      <c r="P212" s="1">
        <v>2</v>
      </c>
      <c r="Q212" s="1">
        <v>0</v>
      </c>
      <c r="R212" s="1">
        <v>0</v>
      </c>
      <c r="S212" s="1">
        <v>3</v>
      </c>
      <c r="T212" s="5">
        <f>H212+K212+N212+R212</f>
        <v>5</v>
      </c>
      <c r="U212" s="6">
        <f>J212+M212+O212+Q212</f>
        <v>2</v>
      </c>
      <c r="V212" s="4">
        <f>I212+L212+P212+S212</f>
        <v>9</v>
      </c>
      <c r="W212" s="1" t="s">
        <v>61</v>
      </c>
      <c r="AB212" s="1">
        <f>SUM(Y212:AA212)</f>
        <v>0</v>
      </c>
      <c r="AC212" s="7" t="e">
        <f>Y212*100/AB212</f>
        <v>#DIV/0!</v>
      </c>
      <c r="AD212" s="7" t="e">
        <f>Z212*100/AB212</f>
        <v>#DIV/0!</v>
      </c>
      <c r="AE212" s="7" t="e">
        <f>AA212*100/AB212</f>
        <v>#DIV/0!</v>
      </c>
      <c r="AJ212" s="1" t="s">
        <v>48</v>
      </c>
      <c r="AK212" s="1">
        <v>5</v>
      </c>
      <c r="AL212" s="1">
        <v>100</v>
      </c>
      <c r="AM212" s="1">
        <v>0</v>
      </c>
      <c r="AN212" s="1">
        <v>4</v>
      </c>
      <c r="AO212" s="1" t="s">
        <v>8</v>
      </c>
      <c r="AP212" s="1">
        <v>48.2</v>
      </c>
      <c r="AQ212" s="1" t="s">
        <v>8</v>
      </c>
      <c r="AR212" s="1">
        <f>AVERAGE(AP212:AQ212)</f>
        <v>48.2</v>
      </c>
    </row>
    <row r="213" spans="1:44" x14ac:dyDescent="0.3">
      <c r="A213" s="1">
        <v>210</v>
      </c>
      <c r="B213" s="1" t="s">
        <v>19</v>
      </c>
      <c r="C213" s="1">
        <v>6</v>
      </c>
      <c r="D213" s="1">
        <v>12</v>
      </c>
      <c r="E213" s="1" t="s">
        <v>1270</v>
      </c>
      <c r="F213" s="1" t="s">
        <v>18</v>
      </c>
      <c r="G213" s="1" t="s">
        <v>23</v>
      </c>
      <c r="H213" s="1">
        <v>2</v>
      </c>
      <c r="I213" s="1">
        <v>0</v>
      </c>
      <c r="J213" s="1">
        <v>2</v>
      </c>
      <c r="K213" s="1">
        <v>1</v>
      </c>
      <c r="L213" s="1">
        <v>0</v>
      </c>
      <c r="M213" s="1">
        <v>0</v>
      </c>
      <c r="N213" s="1">
        <v>2</v>
      </c>
      <c r="O213" s="1">
        <v>2</v>
      </c>
      <c r="P213" s="1">
        <v>0</v>
      </c>
      <c r="Q213" s="1">
        <v>0</v>
      </c>
      <c r="R213" s="1">
        <v>2</v>
      </c>
      <c r="S213" s="1">
        <v>3</v>
      </c>
      <c r="T213" s="5">
        <f>H213+K213+N213+R213</f>
        <v>7</v>
      </c>
      <c r="U213" s="5">
        <f>J213+M213+O213+Q213</f>
        <v>4</v>
      </c>
      <c r="V213" s="6">
        <f>I213+L213+P213+S213</f>
        <v>3</v>
      </c>
      <c r="W213" s="1" t="s">
        <v>62</v>
      </c>
      <c r="AB213" s="1">
        <f>SUM(Y213:AA213)</f>
        <v>0</v>
      </c>
      <c r="AC213" s="7" t="e">
        <f>Y213*100/AB213</f>
        <v>#DIV/0!</v>
      </c>
      <c r="AD213" s="7" t="e">
        <f>Z213*100/AB213</f>
        <v>#DIV/0!</v>
      </c>
      <c r="AE213" s="7" t="e">
        <f>AA213*100/AB213</f>
        <v>#DIV/0!</v>
      </c>
      <c r="AJ213" s="1" t="s">
        <v>48</v>
      </c>
      <c r="AK213" s="1">
        <v>3</v>
      </c>
      <c r="AL213" s="1">
        <v>66.7</v>
      </c>
      <c r="AM213" s="1">
        <v>33.299999999999997</v>
      </c>
      <c r="AN213" s="1">
        <v>6</v>
      </c>
      <c r="AO213" s="1" t="s">
        <v>8</v>
      </c>
      <c r="AP213" s="1">
        <v>91</v>
      </c>
      <c r="AQ213" s="1">
        <v>54</v>
      </c>
      <c r="AR213" s="1">
        <f>AVERAGE(AP213:AQ213)</f>
        <v>72.5</v>
      </c>
    </row>
    <row r="214" spans="1:44" x14ac:dyDescent="0.3">
      <c r="A214" s="1">
        <v>211</v>
      </c>
      <c r="B214" s="1" t="s">
        <v>4</v>
      </c>
      <c r="C214" s="1">
        <v>6</v>
      </c>
      <c r="D214" s="1">
        <v>12</v>
      </c>
      <c r="E214" s="1" t="s">
        <v>1270</v>
      </c>
      <c r="F214" s="1" t="s">
        <v>18</v>
      </c>
      <c r="G214" s="1" t="s">
        <v>23</v>
      </c>
      <c r="H214" s="1">
        <v>1</v>
      </c>
      <c r="I214" s="1">
        <v>3</v>
      </c>
      <c r="J214" s="1">
        <v>1</v>
      </c>
      <c r="K214" s="1">
        <v>1</v>
      </c>
      <c r="L214" s="1">
        <v>1</v>
      </c>
      <c r="M214" s="1">
        <v>0</v>
      </c>
      <c r="N214" s="1">
        <v>2</v>
      </c>
      <c r="O214" s="1">
        <v>1</v>
      </c>
      <c r="P214" s="1">
        <v>2</v>
      </c>
      <c r="Q214" s="1">
        <v>1</v>
      </c>
      <c r="R214" s="1">
        <v>0</v>
      </c>
      <c r="S214" s="1">
        <v>0</v>
      </c>
      <c r="T214" s="5">
        <f>H214+K214+N214+R214</f>
        <v>4</v>
      </c>
      <c r="U214" s="6">
        <f>J214+M214+O214+Q214</f>
        <v>3</v>
      </c>
      <c r="V214" s="5">
        <f>I214+L214+P214+S214</f>
        <v>6</v>
      </c>
      <c r="W214" s="1" t="s">
        <v>62</v>
      </c>
      <c r="AB214" s="1">
        <f>SUM(Y214:AA214)</f>
        <v>0</v>
      </c>
      <c r="AC214" s="7" t="e">
        <f>Y214*100/AB214</f>
        <v>#DIV/0!</v>
      </c>
      <c r="AD214" s="7" t="e">
        <f>Z214*100/AB214</f>
        <v>#DIV/0!</v>
      </c>
      <c r="AE214" s="7" t="e">
        <f>AA214*100/AB214</f>
        <v>#DIV/0!</v>
      </c>
      <c r="AJ214" s="1" t="s">
        <v>48</v>
      </c>
      <c r="AK214" s="1">
        <v>7</v>
      </c>
      <c r="AL214" s="1">
        <v>57.1</v>
      </c>
      <c r="AM214" s="1">
        <v>42.9</v>
      </c>
      <c r="AN214" s="1">
        <v>9</v>
      </c>
      <c r="AO214" s="1" t="s">
        <v>8</v>
      </c>
      <c r="AP214" s="1">
        <v>87.5</v>
      </c>
      <c r="AQ214" s="1">
        <v>53.3</v>
      </c>
      <c r="AR214" s="1">
        <f>AVERAGE(AP214:AQ214)</f>
        <v>70.400000000000006</v>
      </c>
    </row>
    <row r="215" spans="1:44" x14ac:dyDescent="0.3">
      <c r="A215" s="1">
        <v>212</v>
      </c>
      <c r="B215" s="1" t="s">
        <v>4</v>
      </c>
      <c r="C215" s="1">
        <v>6</v>
      </c>
      <c r="D215" s="1">
        <v>12</v>
      </c>
      <c r="E215" s="1" t="s">
        <v>1270</v>
      </c>
      <c r="F215" s="1" t="s">
        <v>18</v>
      </c>
      <c r="G215" s="1" t="s">
        <v>23</v>
      </c>
      <c r="H215" s="1">
        <v>1</v>
      </c>
      <c r="I215" s="1">
        <v>0</v>
      </c>
      <c r="J215" s="1">
        <v>1</v>
      </c>
      <c r="K215" s="1">
        <v>0</v>
      </c>
      <c r="L215" s="1">
        <v>2</v>
      </c>
      <c r="M215" s="1">
        <v>2</v>
      </c>
      <c r="N215" s="1">
        <v>0</v>
      </c>
      <c r="O215" s="1">
        <v>3</v>
      </c>
      <c r="P215" s="1">
        <v>0</v>
      </c>
      <c r="Q215" s="1">
        <v>1</v>
      </c>
      <c r="R215" s="1">
        <v>0</v>
      </c>
      <c r="S215" s="1">
        <v>2</v>
      </c>
      <c r="T215" s="6">
        <f>H215+K215+N215+R215</f>
        <v>1</v>
      </c>
      <c r="U215" s="5">
        <f>J215+M215+O215+Q215</f>
        <v>7</v>
      </c>
      <c r="V215" s="5">
        <f>I215+L215+P215+S215</f>
        <v>4</v>
      </c>
      <c r="W215" s="1" t="s">
        <v>62</v>
      </c>
      <c r="AB215" s="1">
        <f>SUM(Y215:AA215)</f>
        <v>0</v>
      </c>
      <c r="AC215" s="7" t="e">
        <f>Y215*100/AB215</f>
        <v>#DIV/0!</v>
      </c>
      <c r="AD215" s="7" t="e">
        <f>Z215*100/AB215</f>
        <v>#DIV/0!</v>
      </c>
      <c r="AE215" s="7" t="e">
        <f>AA215*100/AB215</f>
        <v>#DIV/0!</v>
      </c>
      <c r="AJ215" s="1" t="s">
        <v>48</v>
      </c>
      <c r="AK215" s="1">
        <v>7</v>
      </c>
      <c r="AL215" s="1">
        <v>57.1</v>
      </c>
      <c r="AM215" s="1">
        <v>42.9</v>
      </c>
      <c r="AN215" s="1">
        <v>0</v>
      </c>
      <c r="AO215" s="1" t="s">
        <v>48</v>
      </c>
      <c r="AP215" s="1">
        <v>76.5</v>
      </c>
      <c r="AQ215" s="1" t="s">
        <v>1266</v>
      </c>
      <c r="AR215" s="1">
        <f>AVERAGE(AP215:AQ215)</f>
        <v>76.5</v>
      </c>
    </row>
    <row r="216" spans="1:44" s="5" customFormat="1" x14ac:dyDescent="0.3">
      <c r="A216" s="5">
        <v>213</v>
      </c>
      <c r="B216" s="5" t="s">
        <v>4</v>
      </c>
      <c r="C216" s="5">
        <v>6</v>
      </c>
      <c r="D216" s="5">
        <v>12</v>
      </c>
      <c r="E216" s="1" t="s">
        <v>1270</v>
      </c>
      <c r="F216" s="5" t="s">
        <v>18</v>
      </c>
      <c r="G216" s="5" t="s">
        <v>23</v>
      </c>
      <c r="T216" s="6">
        <f>H216+K216+N216+R216</f>
        <v>0</v>
      </c>
      <c r="U216" s="6">
        <f>J216+M216+O216+Q216</f>
        <v>0</v>
      </c>
      <c r="V216" s="6">
        <f>I216+L216+P216+S216</f>
        <v>0</v>
      </c>
      <c r="W216" s="1" t="s">
        <v>8</v>
      </c>
      <c r="X216" s="2"/>
      <c r="Y216" s="1"/>
      <c r="Z216" s="1"/>
      <c r="AA216" s="1"/>
      <c r="AB216" s="1">
        <f>SUM(Y216:AA216)</f>
        <v>0</v>
      </c>
      <c r="AC216" s="7" t="e">
        <f>Y216*100/AB216</f>
        <v>#DIV/0!</v>
      </c>
      <c r="AD216" s="7" t="e">
        <f>Z216*100/AB216</f>
        <v>#DIV/0!</v>
      </c>
      <c r="AE216" s="7" t="e">
        <f>AA216*100/AB216</f>
        <v>#DIV/0!</v>
      </c>
      <c r="AF216" s="1"/>
      <c r="AG216" s="1"/>
      <c r="AH216" s="1"/>
      <c r="AI216" s="1"/>
      <c r="AJ216" s="1" t="s">
        <v>48</v>
      </c>
      <c r="AK216" s="5">
        <v>4</v>
      </c>
      <c r="AL216" s="5">
        <v>75</v>
      </c>
      <c r="AM216" s="5">
        <v>25</v>
      </c>
      <c r="AN216" s="5">
        <v>8</v>
      </c>
      <c r="AO216" s="5" t="s">
        <v>8</v>
      </c>
      <c r="AP216" s="5">
        <v>40</v>
      </c>
      <c r="AQ216" s="5">
        <v>13</v>
      </c>
      <c r="AR216" s="1">
        <f>AVERAGE(AP216:AQ216)</f>
        <v>26.5</v>
      </c>
    </row>
    <row r="217" spans="1:44" x14ac:dyDescent="0.3">
      <c r="A217" s="1">
        <v>214</v>
      </c>
      <c r="B217" s="1" t="s">
        <v>19</v>
      </c>
      <c r="C217" s="1">
        <v>6</v>
      </c>
      <c r="D217" s="1">
        <v>13</v>
      </c>
      <c r="E217" s="1" t="s">
        <v>1270</v>
      </c>
      <c r="F217" s="1" t="s">
        <v>18</v>
      </c>
      <c r="G217" s="1" t="s">
        <v>23</v>
      </c>
      <c r="H217" s="1">
        <v>1</v>
      </c>
      <c r="I217" s="1">
        <v>0</v>
      </c>
      <c r="J217" s="1">
        <v>0</v>
      </c>
      <c r="K217" s="1">
        <v>2</v>
      </c>
      <c r="L217" s="1">
        <v>0</v>
      </c>
      <c r="M217" s="1">
        <v>2</v>
      </c>
      <c r="N217" s="1">
        <v>3</v>
      </c>
      <c r="O217" s="1">
        <v>0</v>
      </c>
      <c r="P217" s="1">
        <v>0</v>
      </c>
      <c r="Q217" s="1">
        <v>0</v>
      </c>
      <c r="R217" s="1">
        <v>2</v>
      </c>
      <c r="S217" s="1">
        <v>0</v>
      </c>
      <c r="T217" s="5">
        <f>H217+K217+N217+R217</f>
        <v>8</v>
      </c>
      <c r="U217" s="6">
        <f>J217+M217+O217+Q217</f>
        <v>2</v>
      </c>
      <c r="V217" s="6">
        <f>I217+L217+P217+S217</f>
        <v>0</v>
      </c>
      <c r="W217" s="1" t="s">
        <v>8</v>
      </c>
      <c r="AB217" s="1">
        <f>SUM(Y217:AA217)</f>
        <v>0</v>
      </c>
      <c r="AC217" s="7" t="e">
        <f>Y217*100/AB217</f>
        <v>#DIV/0!</v>
      </c>
      <c r="AD217" s="7" t="e">
        <f>Z217*100/AB217</f>
        <v>#DIV/0!</v>
      </c>
      <c r="AE217" s="7" t="e">
        <f>AA217*100/AB217</f>
        <v>#DIV/0!</v>
      </c>
      <c r="AJ217" s="1" t="s">
        <v>48</v>
      </c>
      <c r="AK217" s="1">
        <v>4</v>
      </c>
      <c r="AL217" s="1">
        <v>100</v>
      </c>
      <c r="AM217" s="1">
        <v>0</v>
      </c>
      <c r="AN217" s="1">
        <v>5</v>
      </c>
      <c r="AO217" s="1" t="s">
        <v>8</v>
      </c>
      <c r="AP217" s="1">
        <v>86.8</v>
      </c>
      <c r="AQ217" s="1" t="s">
        <v>8</v>
      </c>
      <c r="AR217" s="1">
        <f>AVERAGE(AP217:AQ217)</f>
        <v>86.8</v>
      </c>
    </row>
    <row r="218" spans="1:44" x14ac:dyDescent="0.3">
      <c r="A218" s="1">
        <v>215</v>
      </c>
      <c r="B218" s="1" t="s">
        <v>4</v>
      </c>
      <c r="C218" s="1">
        <v>6</v>
      </c>
      <c r="D218" s="1">
        <v>12</v>
      </c>
      <c r="E218" s="1" t="s">
        <v>1270</v>
      </c>
      <c r="F218" s="1" t="s">
        <v>18</v>
      </c>
      <c r="G218" s="1" t="s">
        <v>23</v>
      </c>
      <c r="H218" s="1">
        <v>1</v>
      </c>
      <c r="I218" s="1">
        <v>3</v>
      </c>
      <c r="J218" s="1">
        <v>2</v>
      </c>
      <c r="K218" s="1">
        <v>0</v>
      </c>
      <c r="L218" s="1">
        <v>3</v>
      </c>
      <c r="M218" s="1">
        <v>2</v>
      </c>
      <c r="N218" s="1">
        <v>2</v>
      </c>
      <c r="O218" s="1">
        <v>2</v>
      </c>
      <c r="P218" s="1">
        <v>2</v>
      </c>
      <c r="Q218" s="1">
        <v>2</v>
      </c>
      <c r="R218" s="1">
        <v>1</v>
      </c>
      <c r="S218" s="1">
        <v>3</v>
      </c>
      <c r="T218" s="5">
        <f>H218+K218+N218+R218</f>
        <v>4</v>
      </c>
      <c r="U218" s="5">
        <f>J218+M218+O218+Q218</f>
        <v>8</v>
      </c>
      <c r="V218" s="4">
        <f>I218+L218+P218+S218</f>
        <v>11</v>
      </c>
      <c r="W218" s="1" t="s">
        <v>48</v>
      </c>
      <c r="Y218" s="1">
        <v>32</v>
      </c>
      <c r="Z218" s="1">
        <v>29</v>
      </c>
      <c r="AA218" s="1">
        <v>36</v>
      </c>
      <c r="AB218" s="1">
        <f>SUM(Y218:AA218)</f>
        <v>97</v>
      </c>
      <c r="AC218" s="7">
        <f>Y218*100/AB218</f>
        <v>32.989690721649481</v>
      </c>
      <c r="AD218" s="7">
        <f>Z218*100/AB218</f>
        <v>29.896907216494846</v>
      </c>
      <c r="AE218" s="7">
        <f>AA218*100/AB218</f>
        <v>37.113402061855673</v>
      </c>
      <c r="AF218" s="1">
        <v>0</v>
      </c>
      <c r="AG218" s="1">
        <v>0</v>
      </c>
      <c r="AH218" s="1">
        <v>0</v>
      </c>
      <c r="AI218" s="1">
        <f>SUM(AF218:AH218)</f>
        <v>0</v>
      </c>
      <c r="AJ218" s="1" t="s">
        <v>48</v>
      </c>
      <c r="AK218" s="1">
        <v>4</v>
      </c>
      <c r="AL218" s="1">
        <v>50</v>
      </c>
      <c r="AM218" s="1">
        <v>50</v>
      </c>
      <c r="AN218" s="1">
        <v>5</v>
      </c>
      <c r="AO218" s="1" t="s">
        <v>8</v>
      </c>
      <c r="AP218" s="1">
        <v>41</v>
      </c>
      <c r="AQ218" s="1">
        <v>20</v>
      </c>
      <c r="AR218" s="1">
        <f>AVERAGE(AP218:AQ218)</f>
        <v>30.5</v>
      </c>
    </row>
    <row r="219" spans="1:44" x14ac:dyDescent="0.3">
      <c r="A219" s="1">
        <v>216</v>
      </c>
      <c r="B219" s="1" t="s">
        <v>19</v>
      </c>
      <c r="C219" s="1">
        <v>6</v>
      </c>
      <c r="D219" s="1">
        <v>12</v>
      </c>
      <c r="E219" s="1" t="s">
        <v>1270</v>
      </c>
      <c r="F219" s="1" t="s">
        <v>18</v>
      </c>
      <c r="G219" s="1" t="s">
        <v>23</v>
      </c>
      <c r="H219" s="1">
        <v>2</v>
      </c>
      <c r="I219" s="1">
        <v>2</v>
      </c>
      <c r="J219" s="1">
        <v>3</v>
      </c>
      <c r="K219" s="1">
        <v>2</v>
      </c>
      <c r="L219" s="1">
        <v>2</v>
      </c>
      <c r="M219" s="1">
        <v>2</v>
      </c>
      <c r="N219" s="1">
        <v>1</v>
      </c>
      <c r="O219" s="1">
        <v>1</v>
      </c>
      <c r="P219" s="1">
        <v>1</v>
      </c>
      <c r="Q219" s="1">
        <v>1</v>
      </c>
      <c r="R219" s="1">
        <v>2</v>
      </c>
      <c r="S219" s="1">
        <v>1</v>
      </c>
      <c r="T219" s="5">
        <f>H219+K219+N219+R219</f>
        <v>7</v>
      </c>
      <c r="U219" s="5">
        <f>J219+M219+O219+Q219</f>
        <v>7</v>
      </c>
      <c r="V219" s="5">
        <f>I219+L219+P219+S219</f>
        <v>6</v>
      </c>
      <c r="W219" s="1" t="s">
        <v>48</v>
      </c>
      <c r="Y219" s="1">
        <v>25</v>
      </c>
      <c r="Z219" s="1">
        <v>36</v>
      </c>
      <c r="AA219" s="1">
        <v>58</v>
      </c>
      <c r="AB219" s="1">
        <f>SUM(Y219:AA219)</f>
        <v>119</v>
      </c>
      <c r="AC219" s="7">
        <f>Y219*100/AB219</f>
        <v>21.008403361344538</v>
      </c>
      <c r="AD219" s="7">
        <f>Z219*100/AB219</f>
        <v>30.252100840336134</v>
      </c>
      <c r="AE219" s="7">
        <f>AA219*100/AB219</f>
        <v>48.739495798319325</v>
      </c>
      <c r="AF219" s="1">
        <v>0</v>
      </c>
      <c r="AG219" s="1">
        <v>0</v>
      </c>
      <c r="AH219" s="1">
        <v>0</v>
      </c>
      <c r="AI219" s="1">
        <f>SUM(AF219:AH219)</f>
        <v>0</v>
      </c>
      <c r="AJ219" s="1" t="s">
        <v>48</v>
      </c>
      <c r="AK219" s="1">
        <v>4</v>
      </c>
      <c r="AL219" s="1">
        <v>75</v>
      </c>
      <c r="AM219" s="1">
        <v>25</v>
      </c>
      <c r="AN219" s="1">
        <v>9</v>
      </c>
      <c r="AO219" s="1" t="s">
        <v>8</v>
      </c>
      <c r="AP219" s="1">
        <v>78</v>
      </c>
      <c r="AQ219" s="1">
        <v>54</v>
      </c>
      <c r="AR219" s="1">
        <f>AVERAGE(AP219:AQ219)</f>
        <v>66</v>
      </c>
    </row>
    <row r="220" spans="1:44" x14ac:dyDescent="0.3">
      <c r="A220" s="1">
        <v>217</v>
      </c>
      <c r="B220" s="1" t="s">
        <v>19</v>
      </c>
      <c r="C220" s="1">
        <v>6</v>
      </c>
      <c r="D220" s="1">
        <v>12</v>
      </c>
      <c r="E220" s="1" t="s">
        <v>1270</v>
      </c>
      <c r="F220" s="1" t="s">
        <v>18</v>
      </c>
      <c r="G220" s="1" t="s">
        <v>23</v>
      </c>
      <c r="H220" s="1">
        <v>2</v>
      </c>
      <c r="I220" s="1">
        <v>0</v>
      </c>
      <c r="J220" s="1">
        <v>0</v>
      </c>
      <c r="K220" s="1">
        <v>0</v>
      </c>
      <c r="L220" s="1">
        <v>0</v>
      </c>
      <c r="M220" s="1">
        <v>2</v>
      </c>
      <c r="N220" s="1">
        <v>1</v>
      </c>
      <c r="O220" s="1">
        <v>0</v>
      </c>
      <c r="P220" s="1">
        <v>1</v>
      </c>
      <c r="Q220" s="1">
        <v>2</v>
      </c>
      <c r="R220" s="1">
        <v>1</v>
      </c>
      <c r="S220" s="1">
        <v>0</v>
      </c>
      <c r="T220" s="5">
        <f>H220+K220+N220+R220</f>
        <v>4</v>
      </c>
      <c r="U220" s="5">
        <f>J220+M220+O220+Q220</f>
        <v>4</v>
      </c>
      <c r="V220" s="6">
        <f>I220+L220+P220+S220</f>
        <v>1</v>
      </c>
      <c r="W220" s="1" t="s">
        <v>8</v>
      </c>
      <c r="AB220" s="1">
        <f>SUM(Y220:AA220)</f>
        <v>0</v>
      </c>
      <c r="AC220" s="7" t="e">
        <f>Y220*100/AB220</f>
        <v>#DIV/0!</v>
      </c>
      <c r="AD220" s="7" t="e">
        <f>Z220*100/AB220</f>
        <v>#DIV/0!</v>
      </c>
      <c r="AE220" s="7" t="e">
        <f>AA220*100/AB220</f>
        <v>#DIV/0!</v>
      </c>
      <c r="AJ220" s="1" t="s">
        <v>8</v>
      </c>
      <c r="AR220" s="1" t="s">
        <v>8</v>
      </c>
    </row>
    <row r="221" spans="1:44" x14ac:dyDescent="0.3">
      <c r="A221" s="1">
        <v>218</v>
      </c>
      <c r="B221" s="1" t="s">
        <v>4</v>
      </c>
      <c r="C221" s="1">
        <v>6</v>
      </c>
      <c r="D221" s="1">
        <v>12</v>
      </c>
      <c r="E221" s="1" t="s">
        <v>1270</v>
      </c>
      <c r="F221" s="1" t="s">
        <v>18</v>
      </c>
      <c r="G221" s="1" t="s">
        <v>23</v>
      </c>
      <c r="H221" s="1">
        <v>2</v>
      </c>
      <c r="I221" s="1">
        <v>2</v>
      </c>
      <c r="J221" s="1">
        <v>2</v>
      </c>
      <c r="K221" s="1">
        <v>3</v>
      </c>
      <c r="L221" s="1">
        <v>2</v>
      </c>
      <c r="M221" s="1">
        <v>2</v>
      </c>
      <c r="N221" s="1">
        <v>3</v>
      </c>
      <c r="O221" s="1">
        <v>2</v>
      </c>
      <c r="P221" s="1">
        <v>1</v>
      </c>
      <c r="Q221" s="1">
        <v>0</v>
      </c>
      <c r="R221" s="1">
        <v>0</v>
      </c>
      <c r="S221" s="1">
        <v>1</v>
      </c>
      <c r="T221" s="5">
        <f>H221+K221+N221+R221</f>
        <v>8</v>
      </c>
      <c r="U221" s="5">
        <f>J221+M221+O221+Q221</f>
        <v>6</v>
      </c>
      <c r="V221" s="5">
        <f>I221+L221+P221+S221</f>
        <v>6</v>
      </c>
      <c r="W221" s="1" t="s">
        <v>62</v>
      </c>
      <c r="AB221" s="1">
        <f>SUM(Y221:AA221)</f>
        <v>0</v>
      </c>
      <c r="AC221" s="7" t="e">
        <f>Y221*100/AB221</f>
        <v>#DIV/0!</v>
      </c>
      <c r="AD221" s="7" t="e">
        <f>Z221*100/AB221</f>
        <v>#DIV/0!</v>
      </c>
      <c r="AE221" s="7" t="e">
        <f>AA221*100/AB221</f>
        <v>#DIV/0!</v>
      </c>
      <c r="AJ221" s="1" t="s">
        <v>8</v>
      </c>
      <c r="AR221" s="1" t="s">
        <v>8</v>
      </c>
    </row>
    <row r="222" spans="1:44" x14ac:dyDescent="0.3">
      <c r="A222" s="1">
        <v>219</v>
      </c>
      <c r="B222" s="1" t="s">
        <v>4</v>
      </c>
      <c r="C222" s="1">
        <v>6</v>
      </c>
      <c r="D222" s="1">
        <v>12</v>
      </c>
      <c r="E222" s="1" t="s">
        <v>1270</v>
      </c>
      <c r="F222" s="1" t="s">
        <v>18</v>
      </c>
      <c r="G222" s="1" t="s">
        <v>23</v>
      </c>
      <c r="H222" s="1">
        <v>0</v>
      </c>
      <c r="I222" s="1">
        <v>2</v>
      </c>
      <c r="J222" s="1">
        <v>1</v>
      </c>
      <c r="K222" s="1">
        <v>0</v>
      </c>
      <c r="L222" s="1">
        <v>0</v>
      </c>
      <c r="M222" s="1">
        <v>0</v>
      </c>
      <c r="N222" s="1">
        <v>2</v>
      </c>
      <c r="O222" s="1">
        <v>1</v>
      </c>
      <c r="P222" s="1">
        <v>2</v>
      </c>
      <c r="Q222" s="1">
        <v>0</v>
      </c>
      <c r="R222" s="1">
        <v>2</v>
      </c>
      <c r="S222" s="1">
        <v>2</v>
      </c>
      <c r="T222" s="5">
        <f>H222+K222+N222+R222</f>
        <v>4</v>
      </c>
      <c r="U222" s="6">
        <f>J222+M222+O222+Q222</f>
        <v>2</v>
      </c>
      <c r="V222" s="5">
        <f>I222+L222+P222+S222</f>
        <v>6</v>
      </c>
      <c r="W222" s="1" t="s">
        <v>62</v>
      </c>
      <c r="AB222" s="1">
        <f>SUM(Y222:AA222)</f>
        <v>0</v>
      </c>
      <c r="AC222" s="7" t="e">
        <f>Y222*100/AB222</f>
        <v>#DIV/0!</v>
      </c>
      <c r="AD222" s="7" t="e">
        <f>Z222*100/AB222</f>
        <v>#DIV/0!</v>
      </c>
      <c r="AE222" s="7" t="e">
        <f>AA222*100/AB222</f>
        <v>#DIV/0!</v>
      </c>
      <c r="AJ222" s="1" t="s">
        <v>48</v>
      </c>
      <c r="AK222" s="1">
        <v>19</v>
      </c>
      <c r="AL222" s="1">
        <v>47.4</v>
      </c>
      <c r="AM222" s="1">
        <v>52.6</v>
      </c>
      <c r="AN222" s="1">
        <v>1</v>
      </c>
      <c r="AO222" s="1" t="s">
        <v>8</v>
      </c>
      <c r="AP222" s="1">
        <v>14.9</v>
      </c>
      <c r="AQ222" s="1">
        <v>32</v>
      </c>
      <c r="AR222" s="1">
        <f>AVERAGE(AP222:AQ222)</f>
        <v>23.45</v>
      </c>
    </row>
    <row r="223" spans="1:44" x14ac:dyDescent="0.3">
      <c r="A223" s="1">
        <v>220</v>
      </c>
      <c r="B223" s="1" t="s">
        <v>4</v>
      </c>
      <c r="C223" s="1">
        <v>6</v>
      </c>
      <c r="D223" s="1">
        <v>12</v>
      </c>
      <c r="E223" s="1" t="s">
        <v>1270</v>
      </c>
      <c r="F223" s="1" t="s">
        <v>18</v>
      </c>
      <c r="G223" s="1" t="s">
        <v>23</v>
      </c>
      <c r="H223" s="1">
        <v>0</v>
      </c>
      <c r="I223" s="1">
        <v>2</v>
      </c>
      <c r="J223" s="1">
        <v>3</v>
      </c>
      <c r="K223" s="1">
        <v>2</v>
      </c>
      <c r="L223" s="1">
        <v>1</v>
      </c>
      <c r="M223" s="1">
        <v>0</v>
      </c>
      <c r="N223" s="1">
        <v>2</v>
      </c>
      <c r="O223" s="1">
        <v>0</v>
      </c>
      <c r="P223" s="1">
        <v>1</v>
      </c>
      <c r="Q223" s="1">
        <v>2</v>
      </c>
      <c r="R223" s="1">
        <v>1</v>
      </c>
      <c r="S223" s="1">
        <v>2</v>
      </c>
      <c r="T223" s="5">
        <f>H223+K223+N223+R223</f>
        <v>5</v>
      </c>
      <c r="U223" s="5">
        <f>J223+M223+O223+Q223</f>
        <v>5</v>
      </c>
      <c r="V223" s="5">
        <f>I223+L223+P223+S223</f>
        <v>6</v>
      </c>
      <c r="W223" s="1" t="s">
        <v>48</v>
      </c>
      <c r="Y223" s="1">
        <v>50</v>
      </c>
      <c r="Z223" s="1">
        <v>36</v>
      </c>
      <c r="AA223" s="1">
        <v>29</v>
      </c>
      <c r="AB223" s="1">
        <f>SUM(Y223:AA223)</f>
        <v>115</v>
      </c>
      <c r="AC223" s="7">
        <f>Y223*100/AB223</f>
        <v>43.478260869565219</v>
      </c>
      <c r="AD223" s="7">
        <f>Z223*100/AB223</f>
        <v>31.304347826086957</v>
      </c>
      <c r="AE223" s="7">
        <f>AA223*100/AB223</f>
        <v>25.217391304347824</v>
      </c>
      <c r="AF223" s="1">
        <v>0</v>
      </c>
      <c r="AG223" s="1">
        <v>0</v>
      </c>
      <c r="AH223" s="1">
        <v>0</v>
      </c>
      <c r="AI223" s="1">
        <f>SUM(AF223:AH223)</f>
        <v>0</v>
      </c>
      <c r="AJ223" s="1" t="s">
        <v>8</v>
      </c>
    </row>
    <row r="224" spans="1:44" x14ac:dyDescent="0.3">
      <c r="AC224" s="7"/>
      <c r="AD224" s="7"/>
      <c r="AE224" s="7"/>
    </row>
    <row r="225" spans="29:31" x14ac:dyDescent="0.3">
      <c r="AC225" s="7"/>
      <c r="AD225" s="7"/>
      <c r="AE225" s="7"/>
    </row>
  </sheetData>
  <autoFilter ref="A3:AW223" xr:uid="{00000000-0001-0000-0000-000000000000}">
    <sortState xmlns:xlrd2="http://schemas.microsoft.com/office/spreadsheetml/2017/richdata2" ref="A6:AW223">
      <sortCondition ref="A3:A223"/>
    </sortState>
  </autoFilter>
  <mergeCells count="43">
    <mergeCell ref="G1:G3"/>
    <mergeCell ref="N2:N3"/>
    <mergeCell ref="O2:O3"/>
    <mergeCell ref="P2:P3"/>
    <mergeCell ref="A1:A3"/>
    <mergeCell ref="B1:B3"/>
    <mergeCell ref="C1:C3"/>
    <mergeCell ref="D1:D3"/>
    <mergeCell ref="F1:F3"/>
    <mergeCell ref="E1:E3"/>
    <mergeCell ref="W1:AH1"/>
    <mergeCell ref="W2:W3"/>
    <mergeCell ref="X2:X3"/>
    <mergeCell ref="Y2:AE2"/>
    <mergeCell ref="H2:H3"/>
    <mergeCell ref="I2:I3"/>
    <mergeCell ref="J2:J3"/>
    <mergeCell ref="K2:K3"/>
    <mergeCell ref="L2:L3"/>
    <mergeCell ref="M2:M3"/>
    <mergeCell ref="H1:V1"/>
    <mergeCell ref="AF2:AH2"/>
    <mergeCell ref="Q2:Q3"/>
    <mergeCell ref="R2:R3"/>
    <mergeCell ref="S2:S3"/>
    <mergeCell ref="T2:T3"/>
    <mergeCell ref="U2:U3"/>
    <mergeCell ref="V2:V3"/>
    <mergeCell ref="AK2:AK3"/>
    <mergeCell ref="AJ2:AJ3"/>
    <mergeCell ref="AO2:AO3"/>
    <mergeCell ref="AL2:AL3"/>
    <mergeCell ref="AM2:AM3"/>
    <mergeCell ref="AN2:AN3"/>
    <mergeCell ref="AU2:AU3"/>
    <mergeCell ref="AV2:AV3"/>
    <mergeCell ref="AW2:AW3"/>
    <mergeCell ref="AJ1:AW1"/>
    <mergeCell ref="AP2:AP3"/>
    <mergeCell ref="AQ2:AQ3"/>
    <mergeCell ref="AR2:AR3"/>
    <mergeCell ref="AS2:AS3"/>
    <mergeCell ref="AT2:AT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416F-49BC-4841-9271-3551246BCCA1}">
  <dimension ref="A1:BI291"/>
  <sheetViews>
    <sheetView tabSelected="1" zoomScaleNormal="100" workbookViewId="0">
      <pane ySplit="2" topLeftCell="A114" activePane="bottomLeft" state="frozen"/>
      <selection pane="bottomLeft" activeCell="AJ285" sqref="AJ285"/>
    </sheetView>
  </sheetViews>
  <sheetFormatPr defaultRowHeight="14.4" x14ac:dyDescent="0.3"/>
  <cols>
    <col min="1" max="1" width="5.6640625" style="1" customWidth="1"/>
    <col min="2" max="2" width="6" style="1" customWidth="1"/>
    <col min="3" max="3" width="6.33203125" style="1" customWidth="1"/>
    <col min="4" max="5" width="7.5546875" style="1" customWidth="1"/>
    <col min="6" max="7" width="12.21875" style="1" customWidth="1"/>
    <col min="8" max="8" width="25.5546875" style="2" hidden="1" customWidth="1"/>
    <col min="9" max="9" width="5.109375" style="1" hidden="1" customWidth="1"/>
    <col min="10" max="10" width="24.44140625" style="1" hidden="1" customWidth="1"/>
    <col min="11" max="11" width="6.21875" style="1" hidden="1" customWidth="1"/>
    <col min="12" max="12" width="22.88671875" style="1" hidden="1" customWidth="1"/>
    <col min="13" max="13" width="5.44140625" style="1" hidden="1" customWidth="1"/>
    <col min="14" max="14" width="20.5546875" style="1" hidden="1" customWidth="1"/>
    <col min="15" max="15" width="6.44140625" style="1" hidden="1" customWidth="1"/>
    <col min="16" max="16" width="24.44140625" style="1" hidden="1" customWidth="1"/>
    <col min="17" max="17" width="6.6640625" style="1" hidden="1" customWidth="1"/>
    <col min="18" max="18" width="27.109375" style="1" hidden="1" customWidth="1"/>
    <col min="19" max="19" width="6.33203125" style="1" hidden="1" customWidth="1"/>
    <col min="20" max="20" width="24.109375" style="1" hidden="1" customWidth="1"/>
    <col min="21" max="21" width="7" style="1" hidden="1" customWidth="1"/>
    <col min="22" max="22" width="25.77734375" style="1" hidden="1" customWidth="1"/>
    <col min="23" max="23" width="6.44140625" style="1" hidden="1" customWidth="1"/>
    <col min="24" max="24" width="25.6640625" style="1" hidden="1" customWidth="1"/>
    <col min="25" max="25" width="6.5546875" style="1" hidden="1" customWidth="1"/>
    <col min="26" max="26" width="26.44140625" style="1" hidden="1" customWidth="1"/>
    <col min="27" max="27" width="6.44140625" style="1" hidden="1" customWidth="1"/>
    <col min="28" max="28" width="27.44140625" style="1" hidden="1" customWidth="1"/>
    <col min="29" max="29" width="5.88671875" style="1" hidden="1" customWidth="1"/>
    <col min="30" max="30" width="26.109375" style="1" hidden="1" customWidth="1"/>
    <col min="31" max="31" width="6.21875" style="1" hidden="1" customWidth="1"/>
    <col min="32" max="34" width="8.88671875" style="1" customWidth="1"/>
    <col min="35" max="35" width="24.88671875" style="1" customWidth="1"/>
    <col min="36" max="36" width="72.5546875" style="1" customWidth="1"/>
    <col min="37" max="46" width="17.21875" style="1" customWidth="1"/>
    <col min="47" max="47" width="7.33203125" style="1" customWidth="1"/>
    <col min="48" max="48" width="17.21875" style="1" customWidth="1"/>
    <col min="49" max="49" width="13.33203125" style="1" customWidth="1"/>
    <col min="50" max="50" width="14.109375" style="1" customWidth="1"/>
    <col min="51" max="53" width="13.77734375" style="1" customWidth="1"/>
    <col min="54" max="54" width="24.109375" style="1" customWidth="1"/>
    <col min="55" max="55" width="23.77734375" style="1" customWidth="1"/>
    <col min="56" max="56" width="25.5546875" style="1" customWidth="1"/>
    <col min="57" max="58" width="23.77734375" style="1" customWidth="1"/>
    <col min="59" max="59" width="27.5546875" style="1" customWidth="1"/>
    <col min="60" max="61" width="23.77734375" style="1" customWidth="1"/>
    <col min="62" max="62" width="8.88671875" style="1" customWidth="1"/>
    <col min="63" max="16384" width="8.88671875" style="1"/>
  </cols>
  <sheetData>
    <row r="1" spans="1:61" x14ac:dyDescent="0.3">
      <c r="A1" s="19" t="s">
        <v>0</v>
      </c>
      <c r="B1" s="19" t="s">
        <v>1</v>
      </c>
      <c r="C1" s="19" t="s">
        <v>2</v>
      </c>
      <c r="D1" s="19" t="s">
        <v>17</v>
      </c>
      <c r="E1" s="19" t="s">
        <v>1267</v>
      </c>
      <c r="F1" s="19" t="s">
        <v>3</v>
      </c>
      <c r="G1" s="19" t="s">
        <v>22</v>
      </c>
      <c r="H1" s="23" t="s">
        <v>1247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1" t="s">
        <v>1248</v>
      </c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16"/>
      <c r="AV1" s="20" t="s">
        <v>1263</v>
      </c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</row>
    <row r="2" spans="1:61" ht="43.2" x14ac:dyDescent="0.3">
      <c r="A2" s="19"/>
      <c r="B2" s="19"/>
      <c r="C2" s="19"/>
      <c r="D2" s="19"/>
      <c r="E2" s="19"/>
      <c r="F2" s="19"/>
      <c r="G2" s="19"/>
      <c r="H2" s="2">
        <v>1</v>
      </c>
      <c r="I2" s="2">
        <v>1</v>
      </c>
      <c r="J2" s="2">
        <v>2</v>
      </c>
      <c r="K2" s="2">
        <v>2</v>
      </c>
      <c r="L2" s="2">
        <v>3</v>
      </c>
      <c r="M2" s="2">
        <v>3</v>
      </c>
      <c r="N2" s="2">
        <v>4</v>
      </c>
      <c r="O2" s="2">
        <v>4</v>
      </c>
      <c r="P2" s="2">
        <v>5</v>
      </c>
      <c r="Q2" s="2">
        <v>5</v>
      </c>
      <c r="R2" s="2">
        <v>6</v>
      </c>
      <c r="S2" s="2">
        <v>6</v>
      </c>
      <c r="T2" s="2">
        <v>7</v>
      </c>
      <c r="U2" s="2">
        <v>7</v>
      </c>
      <c r="V2" s="2">
        <v>8</v>
      </c>
      <c r="W2" s="2">
        <v>8</v>
      </c>
      <c r="X2" s="2">
        <v>9</v>
      </c>
      <c r="Y2" s="2">
        <v>9</v>
      </c>
      <c r="Z2" s="2">
        <v>10</v>
      </c>
      <c r="AA2" s="2">
        <v>10</v>
      </c>
      <c r="AB2" s="2">
        <v>11</v>
      </c>
      <c r="AC2" s="2">
        <v>11</v>
      </c>
      <c r="AD2" s="2">
        <v>12</v>
      </c>
      <c r="AE2" s="2">
        <v>12</v>
      </c>
      <c r="AF2" s="2" t="s">
        <v>14</v>
      </c>
      <c r="AG2" s="2" t="s">
        <v>15</v>
      </c>
      <c r="AH2" s="2" t="s">
        <v>16</v>
      </c>
      <c r="AI2" s="2" t="s">
        <v>90</v>
      </c>
      <c r="AJ2" s="2" t="s">
        <v>60</v>
      </c>
      <c r="AK2" s="2" t="s">
        <v>49</v>
      </c>
      <c r="AL2" s="2" t="s">
        <v>50</v>
      </c>
      <c r="AM2" s="2" t="s">
        <v>51</v>
      </c>
      <c r="AN2" s="2" t="s">
        <v>55</v>
      </c>
      <c r="AO2" s="2" t="s">
        <v>52</v>
      </c>
      <c r="AP2" s="2" t="s">
        <v>53</v>
      </c>
      <c r="AQ2" s="2" t="s">
        <v>54</v>
      </c>
      <c r="AR2" s="2" t="s">
        <v>56</v>
      </c>
      <c r="AS2" s="2" t="s">
        <v>57</v>
      </c>
      <c r="AT2" s="2" t="s">
        <v>58</v>
      </c>
      <c r="AU2" s="2" t="s">
        <v>1271</v>
      </c>
      <c r="AV2" s="2" t="s">
        <v>77</v>
      </c>
      <c r="AW2" s="2" t="s">
        <v>145</v>
      </c>
      <c r="AX2" s="2" t="s">
        <v>1265</v>
      </c>
      <c r="AY2" s="2" t="s">
        <v>6</v>
      </c>
      <c r="AZ2" s="2" t="s">
        <v>1262</v>
      </c>
      <c r="BA2" s="2" t="s">
        <v>7</v>
      </c>
      <c r="BB2" s="2" t="s">
        <v>75</v>
      </c>
      <c r="BC2" s="2" t="s">
        <v>74</v>
      </c>
      <c r="BD2" s="2" t="s">
        <v>91</v>
      </c>
      <c r="BE2" s="2" t="s">
        <v>9</v>
      </c>
      <c r="BF2" s="3" t="s">
        <v>10</v>
      </c>
      <c r="BG2" s="3" t="s">
        <v>11</v>
      </c>
      <c r="BH2" s="2" t="s">
        <v>13</v>
      </c>
      <c r="BI2" s="2" t="s">
        <v>12</v>
      </c>
    </row>
    <row r="3" spans="1:61" ht="43.2" x14ac:dyDescent="0.3">
      <c r="A3" s="2">
        <v>1</v>
      </c>
      <c r="B3" s="2" t="s">
        <v>19</v>
      </c>
      <c r="C3" s="2">
        <v>8</v>
      </c>
      <c r="D3" s="2">
        <v>15</v>
      </c>
      <c r="E3" s="2" t="s">
        <v>1268</v>
      </c>
      <c r="F3" s="2" t="s">
        <v>25</v>
      </c>
      <c r="G3" s="2">
        <v>20</v>
      </c>
      <c r="H3" s="2" t="s">
        <v>26</v>
      </c>
      <c r="I3" s="2">
        <v>3</v>
      </c>
      <c r="J3" s="2" t="s">
        <v>27</v>
      </c>
      <c r="K3" s="2">
        <v>3</v>
      </c>
      <c r="L3" s="2" t="s">
        <v>28</v>
      </c>
      <c r="M3" s="2">
        <v>1</v>
      </c>
      <c r="N3" s="2" t="s">
        <v>29</v>
      </c>
      <c r="O3" s="2">
        <v>1</v>
      </c>
      <c r="P3" s="2" t="s">
        <v>30</v>
      </c>
      <c r="Q3" s="2">
        <v>3</v>
      </c>
      <c r="R3" s="2" t="s">
        <v>31</v>
      </c>
      <c r="S3" s="2">
        <v>3</v>
      </c>
      <c r="T3" s="2" t="s">
        <v>32</v>
      </c>
      <c r="U3" s="2">
        <v>1</v>
      </c>
      <c r="V3" s="2" t="s">
        <v>20</v>
      </c>
      <c r="W3" s="2">
        <v>3</v>
      </c>
      <c r="X3" s="2" t="s">
        <v>33</v>
      </c>
      <c r="Y3" s="2">
        <v>3</v>
      </c>
      <c r="Z3" s="2" t="s">
        <v>34</v>
      </c>
      <c r="AA3" s="2">
        <v>2</v>
      </c>
      <c r="AB3" s="2" t="s">
        <v>35</v>
      </c>
      <c r="AC3" s="2">
        <v>3</v>
      </c>
      <c r="AD3" s="2" t="s">
        <v>37</v>
      </c>
      <c r="AE3" s="2">
        <v>3</v>
      </c>
      <c r="AF3" s="10">
        <f t="shared" ref="AF3:AF66" si="0">SUM(I3+O3+U3+AC3)</f>
        <v>8</v>
      </c>
      <c r="AG3" s="9">
        <f t="shared" ref="AG3:AG66" si="1">SUM(M3+S3+W3+AA3)</f>
        <v>9</v>
      </c>
      <c r="AH3" s="9">
        <f t="shared" ref="AH3:AH66" si="2">SUM(K3+Q3+Y3+AE3)</f>
        <v>12</v>
      </c>
      <c r="AI3" s="2" t="s">
        <v>48</v>
      </c>
      <c r="AJ3" s="2"/>
      <c r="AK3" s="2">
        <v>45</v>
      </c>
      <c r="AL3" s="2">
        <v>45</v>
      </c>
      <c r="AM3" s="2">
        <v>50</v>
      </c>
      <c r="AN3" s="2">
        <f t="shared" ref="AN3:AN66" si="3">SUM(AK3:AM3)</f>
        <v>140</v>
      </c>
      <c r="AO3" s="8">
        <f>AK3*100/AN3</f>
        <v>32.142857142857146</v>
      </c>
      <c r="AP3" s="8">
        <f>AL3*100/AN3</f>
        <v>32.142857142857146</v>
      </c>
      <c r="AQ3" s="8">
        <f>AM3*100/AN3</f>
        <v>35.714285714285715</v>
      </c>
      <c r="AR3" s="2">
        <v>0</v>
      </c>
      <c r="AS3" s="2">
        <v>0</v>
      </c>
      <c r="AT3" s="2">
        <v>0</v>
      </c>
      <c r="AU3" s="2">
        <f>SUM(AR3:AT3)</f>
        <v>0</v>
      </c>
      <c r="AV3" s="2" t="s">
        <v>48</v>
      </c>
      <c r="AW3" s="2">
        <v>4</v>
      </c>
      <c r="AX3" s="2">
        <v>75</v>
      </c>
      <c r="AY3" s="2">
        <v>25</v>
      </c>
      <c r="AZ3" s="2">
        <v>7</v>
      </c>
      <c r="BA3" s="2" t="s">
        <v>8</v>
      </c>
      <c r="BB3" s="2">
        <v>40</v>
      </c>
      <c r="BC3" s="2">
        <v>30</v>
      </c>
      <c r="BD3" s="2">
        <v>35</v>
      </c>
      <c r="BE3" s="2">
        <v>40</v>
      </c>
      <c r="BF3" s="2"/>
      <c r="BG3" s="2"/>
      <c r="BH3" s="2">
        <v>20</v>
      </c>
      <c r="BI3" s="2">
        <v>80</v>
      </c>
    </row>
    <row r="4" spans="1:61" ht="115.2" x14ac:dyDescent="0.3">
      <c r="A4" s="2">
        <v>2</v>
      </c>
      <c r="B4" s="2" t="s">
        <v>19</v>
      </c>
      <c r="C4" s="2">
        <v>8</v>
      </c>
      <c r="D4" s="2">
        <v>15</v>
      </c>
      <c r="E4" s="2" t="s">
        <v>1268</v>
      </c>
      <c r="F4" s="2" t="s">
        <v>25</v>
      </c>
      <c r="G4" s="2">
        <v>20</v>
      </c>
      <c r="H4" s="2" t="s">
        <v>38</v>
      </c>
      <c r="I4" s="2">
        <v>3</v>
      </c>
      <c r="J4" s="2" t="s">
        <v>33</v>
      </c>
      <c r="K4" s="2">
        <v>3</v>
      </c>
      <c r="L4" s="2" t="s">
        <v>39</v>
      </c>
      <c r="M4" s="2">
        <v>3</v>
      </c>
      <c r="N4" s="2" t="s">
        <v>40</v>
      </c>
      <c r="O4" s="2">
        <v>2</v>
      </c>
      <c r="P4" s="2" t="s">
        <v>41</v>
      </c>
      <c r="Q4" s="2">
        <v>3</v>
      </c>
      <c r="R4" s="2" t="s">
        <v>42</v>
      </c>
      <c r="S4" s="2">
        <v>2</v>
      </c>
      <c r="T4" s="2" t="s">
        <v>43</v>
      </c>
      <c r="U4" s="2">
        <v>1</v>
      </c>
      <c r="V4" s="2" t="s">
        <v>33</v>
      </c>
      <c r="W4" s="2">
        <v>3</v>
      </c>
      <c r="X4" s="2" t="s">
        <v>44</v>
      </c>
      <c r="Y4" s="2">
        <v>1</v>
      </c>
      <c r="Z4" s="2" t="s">
        <v>33</v>
      </c>
      <c r="AA4" s="2">
        <v>3</v>
      </c>
      <c r="AB4" s="2" t="s">
        <v>45</v>
      </c>
      <c r="AC4" s="2">
        <v>3</v>
      </c>
      <c r="AD4" s="2" t="s">
        <v>46</v>
      </c>
      <c r="AE4" s="2">
        <v>1</v>
      </c>
      <c r="AF4" s="9">
        <f t="shared" si="0"/>
        <v>9</v>
      </c>
      <c r="AG4" s="9">
        <f t="shared" si="1"/>
        <v>11</v>
      </c>
      <c r="AH4" s="10">
        <f t="shared" si="2"/>
        <v>8</v>
      </c>
      <c r="AI4" s="2" t="s">
        <v>59</v>
      </c>
      <c r="AJ4" s="2" t="s">
        <v>76</v>
      </c>
      <c r="AK4" s="2"/>
      <c r="AL4" s="2"/>
      <c r="AM4" s="2"/>
      <c r="AN4" s="2">
        <f t="shared" si="3"/>
        <v>0</v>
      </c>
      <c r="AO4" s="8" t="s">
        <v>8</v>
      </c>
      <c r="AP4" s="8" t="s">
        <v>8</v>
      </c>
      <c r="AQ4" s="8" t="s">
        <v>8</v>
      </c>
      <c r="AR4" s="2"/>
      <c r="AS4" s="2"/>
      <c r="AT4" s="2"/>
      <c r="AU4" s="2"/>
      <c r="AV4" s="2" t="s">
        <v>48</v>
      </c>
      <c r="AW4" s="2">
        <v>12</v>
      </c>
      <c r="AX4" s="2">
        <v>83</v>
      </c>
      <c r="AY4" s="2">
        <v>17</v>
      </c>
      <c r="AZ4" s="2">
        <v>3</v>
      </c>
      <c r="BA4" s="2" t="s">
        <v>8</v>
      </c>
      <c r="BB4" s="2">
        <v>45</v>
      </c>
      <c r="BC4" s="2">
        <v>5</v>
      </c>
      <c r="BD4" s="2">
        <v>38</v>
      </c>
      <c r="BE4" s="2">
        <v>58</v>
      </c>
      <c r="BF4" s="2"/>
      <c r="BG4" s="2"/>
      <c r="BH4" s="2">
        <v>20</v>
      </c>
      <c r="BI4" s="2">
        <v>30</v>
      </c>
    </row>
    <row r="5" spans="1:61" ht="57.6" x14ac:dyDescent="0.3">
      <c r="A5" s="2">
        <v>3</v>
      </c>
      <c r="B5" s="2" t="s">
        <v>4</v>
      </c>
      <c r="C5" s="2">
        <v>8</v>
      </c>
      <c r="D5" s="2">
        <v>14</v>
      </c>
      <c r="E5" s="2" t="s">
        <v>1268</v>
      </c>
      <c r="F5" s="2" t="s">
        <v>25</v>
      </c>
      <c r="G5" s="2">
        <v>20</v>
      </c>
      <c r="H5" s="2" t="s">
        <v>47</v>
      </c>
      <c r="I5" s="2">
        <v>3</v>
      </c>
      <c r="J5" s="2" t="s">
        <v>63</v>
      </c>
      <c r="K5" s="2">
        <v>3</v>
      </c>
      <c r="L5" s="2" t="s">
        <v>64</v>
      </c>
      <c r="M5" s="2">
        <v>3</v>
      </c>
      <c r="N5" s="2" t="s">
        <v>65</v>
      </c>
      <c r="O5" s="2">
        <v>2</v>
      </c>
      <c r="P5" s="2" t="s">
        <v>66</v>
      </c>
      <c r="Q5" s="2">
        <v>3</v>
      </c>
      <c r="R5" s="2" t="s">
        <v>67</v>
      </c>
      <c r="S5" s="2">
        <v>1</v>
      </c>
      <c r="T5" s="2" t="s">
        <v>68</v>
      </c>
      <c r="U5" s="2">
        <v>3</v>
      </c>
      <c r="V5" s="2" t="s">
        <v>69</v>
      </c>
      <c r="W5" s="2">
        <v>3</v>
      </c>
      <c r="X5" s="2" t="s">
        <v>66</v>
      </c>
      <c r="Y5" s="2">
        <v>3</v>
      </c>
      <c r="Z5" s="2" t="s">
        <v>70</v>
      </c>
      <c r="AA5" s="2">
        <v>3</v>
      </c>
      <c r="AB5" s="2" t="s">
        <v>71</v>
      </c>
      <c r="AC5" s="2">
        <v>2</v>
      </c>
      <c r="AD5" s="2" t="s">
        <v>72</v>
      </c>
      <c r="AE5" s="2">
        <v>3</v>
      </c>
      <c r="AF5" s="9">
        <f t="shared" si="0"/>
        <v>10</v>
      </c>
      <c r="AG5" s="9">
        <f t="shared" si="1"/>
        <v>10</v>
      </c>
      <c r="AH5" s="9">
        <f t="shared" si="2"/>
        <v>12</v>
      </c>
      <c r="AI5" s="2" t="s">
        <v>48</v>
      </c>
      <c r="AJ5" s="2"/>
      <c r="AK5" s="2">
        <v>80</v>
      </c>
      <c r="AL5" s="2">
        <v>95</v>
      </c>
      <c r="AM5" s="2">
        <v>70</v>
      </c>
      <c r="AN5" s="2">
        <f t="shared" si="3"/>
        <v>245</v>
      </c>
      <c r="AO5" s="8">
        <f>AK5*100/AN5</f>
        <v>32.653061224489797</v>
      </c>
      <c r="AP5" s="8">
        <f>AL5*100/AN5</f>
        <v>38.775510204081634</v>
      </c>
      <c r="AQ5" s="8">
        <f>AM5*100/AN5</f>
        <v>28.571428571428573</v>
      </c>
      <c r="AR5" s="2">
        <v>0</v>
      </c>
      <c r="AS5" s="2">
        <v>0</v>
      </c>
      <c r="AT5" s="2">
        <v>0</v>
      </c>
      <c r="AU5" s="2">
        <f>SUM(AR5:AT5)</f>
        <v>0</v>
      </c>
      <c r="AV5" s="2" t="s">
        <v>48</v>
      </c>
      <c r="AW5" s="2">
        <v>4</v>
      </c>
      <c r="AX5" s="2">
        <v>75</v>
      </c>
      <c r="AY5" s="2">
        <v>25</v>
      </c>
      <c r="AZ5" s="2">
        <v>6</v>
      </c>
      <c r="BA5" s="2" t="s">
        <v>8</v>
      </c>
      <c r="BB5" s="2">
        <v>23</v>
      </c>
      <c r="BC5" s="2">
        <v>12</v>
      </c>
      <c r="BD5" s="2">
        <v>21</v>
      </c>
      <c r="BE5" s="2">
        <v>0</v>
      </c>
      <c r="BF5" s="2"/>
      <c r="BG5" s="2"/>
      <c r="BH5" s="2">
        <v>0</v>
      </c>
      <c r="BI5" s="2">
        <v>0</v>
      </c>
    </row>
    <row r="6" spans="1:61" ht="72" x14ac:dyDescent="0.3">
      <c r="A6" s="2">
        <v>4</v>
      </c>
      <c r="B6" s="2" t="s">
        <v>4</v>
      </c>
      <c r="C6" s="2">
        <v>8</v>
      </c>
      <c r="D6" s="2">
        <v>14</v>
      </c>
      <c r="E6" s="2" t="s">
        <v>1268</v>
      </c>
      <c r="F6" s="2" t="s">
        <v>25</v>
      </c>
      <c r="G6" s="2">
        <v>20</v>
      </c>
      <c r="H6" s="2" t="s">
        <v>78</v>
      </c>
      <c r="I6" s="2">
        <v>1</v>
      </c>
      <c r="J6" s="2" t="s">
        <v>79</v>
      </c>
      <c r="K6" s="2">
        <v>1</v>
      </c>
      <c r="L6" s="2" t="s">
        <v>80</v>
      </c>
      <c r="M6" s="2">
        <v>3</v>
      </c>
      <c r="N6" s="2" t="s">
        <v>81</v>
      </c>
      <c r="O6" s="2">
        <v>1</v>
      </c>
      <c r="P6" s="2" t="s">
        <v>82</v>
      </c>
      <c r="Q6" s="2">
        <v>3</v>
      </c>
      <c r="R6" s="2" t="s">
        <v>83</v>
      </c>
      <c r="S6" s="2">
        <v>3</v>
      </c>
      <c r="T6" s="2" t="s">
        <v>84</v>
      </c>
      <c r="U6" s="2">
        <v>2</v>
      </c>
      <c r="V6" s="2" t="s">
        <v>85</v>
      </c>
      <c r="W6" s="2">
        <v>0</v>
      </c>
      <c r="X6" s="2" t="s">
        <v>86</v>
      </c>
      <c r="Y6" s="2">
        <v>3</v>
      </c>
      <c r="Z6" s="2" t="s">
        <v>87</v>
      </c>
      <c r="AA6" s="2">
        <v>0</v>
      </c>
      <c r="AB6" s="2" t="s">
        <v>88</v>
      </c>
      <c r="AC6" s="2">
        <v>3</v>
      </c>
      <c r="AD6" s="2" t="s">
        <v>89</v>
      </c>
      <c r="AE6" s="2">
        <v>3</v>
      </c>
      <c r="AF6" s="10">
        <f t="shared" si="0"/>
        <v>7</v>
      </c>
      <c r="AG6" s="10">
        <f t="shared" si="1"/>
        <v>6</v>
      </c>
      <c r="AH6" s="9">
        <f t="shared" si="2"/>
        <v>10</v>
      </c>
      <c r="AI6" s="2" t="s">
        <v>8</v>
      </c>
      <c r="AJ6" s="2"/>
      <c r="AK6" s="2"/>
      <c r="AL6" s="2"/>
      <c r="AM6" s="2"/>
      <c r="AN6" s="2">
        <f t="shared" si="3"/>
        <v>0</v>
      </c>
      <c r="AO6" s="8" t="s">
        <v>8</v>
      </c>
      <c r="AP6" s="8" t="s">
        <v>8</v>
      </c>
      <c r="AQ6" s="8" t="s">
        <v>8</v>
      </c>
      <c r="AR6" s="2"/>
      <c r="AS6" s="2"/>
      <c r="AT6" s="2"/>
      <c r="AU6" s="2"/>
      <c r="AV6" s="2" t="s">
        <v>48</v>
      </c>
      <c r="AW6" s="2">
        <v>15</v>
      </c>
      <c r="AX6" s="2">
        <v>87</v>
      </c>
      <c r="AY6" s="2">
        <v>13</v>
      </c>
      <c r="AZ6" s="2">
        <v>1</v>
      </c>
      <c r="BA6" s="2" t="s">
        <v>8</v>
      </c>
      <c r="BB6" s="2">
        <v>15</v>
      </c>
      <c r="BC6" s="2">
        <v>10</v>
      </c>
      <c r="BD6" s="2">
        <v>13</v>
      </c>
      <c r="BE6" s="2">
        <v>0</v>
      </c>
      <c r="BF6" s="2"/>
      <c r="BG6" s="2"/>
      <c r="BH6" s="2">
        <v>0</v>
      </c>
      <c r="BI6" s="2">
        <v>0</v>
      </c>
    </row>
    <row r="7" spans="1:61" ht="72" x14ac:dyDescent="0.3">
      <c r="A7" s="2">
        <v>5</v>
      </c>
      <c r="B7" s="2" t="s">
        <v>4</v>
      </c>
      <c r="C7" s="2">
        <v>8</v>
      </c>
      <c r="D7" s="2">
        <v>14</v>
      </c>
      <c r="E7" s="2" t="s">
        <v>1268</v>
      </c>
      <c r="F7" s="2" t="s">
        <v>25</v>
      </c>
      <c r="G7" s="2">
        <v>20</v>
      </c>
      <c r="H7" s="2" t="s">
        <v>92</v>
      </c>
      <c r="I7" s="2">
        <v>0</v>
      </c>
      <c r="J7" s="2" t="s">
        <v>93</v>
      </c>
      <c r="K7" s="2">
        <v>3</v>
      </c>
      <c r="L7" s="2" t="s">
        <v>94</v>
      </c>
      <c r="M7" s="2">
        <v>3</v>
      </c>
      <c r="N7" s="2" t="s">
        <v>95</v>
      </c>
      <c r="O7" s="2">
        <v>3</v>
      </c>
      <c r="P7" s="2" t="s">
        <v>96</v>
      </c>
      <c r="Q7" s="2">
        <v>3</v>
      </c>
      <c r="R7" s="2" t="s">
        <v>97</v>
      </c>
      <c r="S7" s="2">
        <v>3</v>
      </c>
      <c r="T7" s="2" t="s">
        <v>98</v>
      </c>
      <c r="U7" s="2">
        <v>0</v>
      </c>
      <c r="V7" s="2" t="s">
        <v>99</v>
      </c>
      <c r="W7" s="2">
        <v>0</v>
      </c>
      <c r="X7" s="2" t="s">
        <v>100</v>
      </c>
      <c r="Y7" s="2">
        <v>3</v>
      </c>
      <c r="Z7" s="2" t="s">
        <v>101</v>
      </c>
      <c r="AA7" s="2">
        <v>3</v>
      </c>
      <c r="AB7" s="2" t="s">
        <v>102</v>
      </c>
      <c r="AC7" s="2">
        <v>2</v>
      </c>
      <c r="AD7" s="2" t="s">
        <v>66</v>
      </c>
      <c r="AE7" s="2">
        <v>3</v>
      </c>
      <c r="AF7" s="10">
        <f t="shared" si="0"/>
        <v>5</v>
      </c>
      <c r="AG7" s="9">
        <f t="shared" si="1"/>
        <v>9</v>
      </c>
      <c r="AH7" s="9">
        <f t="shared" si="2"/>
        <v>12</v>
      </c>
      <c r="AI7" s="2" t="s">
        <v>62</v>
      </c>
      <c r="AJ7" s="2"/>
      <c r="AK7" s="2"/>
      <c r="AL7" s="2"/>
      <c r="AM7" s="2"/>
      <c r="AN7" s="2">
        <f t="shared" si="3"/>
        <v>0</v>
      </c>
      <c r="AO7" s="8" t="s">
        <v>8</v>
      </c>
      <c r="AP7" s="8" t="s">
        <v>8</v>
      </c>
      <c r="AQ7" s="8" t="s">
        <v>8</v>
      </c>
      <c r="AR7" s="2"/>
      <c r="AS7" s="2"/>
      <c r="AT7" s="2"/>
      <c r="AU7" s="2"/>
      <c r="AV7" s="2" t="s">
        <v>48</v>
      </c>
      <c r="AW7" s="2">
        <v>3</v>
      </c>
      <c r="AX7" s="2">
        <v>100</v>
      </c>
      <c r="AY7" s="2">
        <v>0</v>
      </c>
      <c r="AZ7" s="2">
        <v>7</v>
      </c>
      <c r="BA7" s="2" t="s">
        <v>8</v>
      </c>
      <c r="BB7" s="2">
        <v>0</v>
      </c>
      <c r="BC7" s="2">
        <v>0</v>
      </c>
      <c r="BD7" s="2">
        <v>0</v>
      </c>
      <c r="BE7" s="2">
        <v>100</v>
      </c>
      <c r="BF7" s="2"/>
      <c r="BG7" s="2"/>
      <c r="BH7" s="2">
        <v>100</v>
      </c>
      <c r="BI7" s="2">
        <v>0</v>
      </c>
    </row>
    <row r="8" spans="1:61" ht="100.8" x14ac:dyDescent="0.3">
      <c r="A8" s="2">
        <v>6</v>
      </c>
      <c r="B8" s="2" t="s">
        <v>19</v>
      </c>
      <c r="C8" s="2">
        <v>8</v>
      </c>
      <c r="D8" s="2">
        <v>14</v>
      </c>
      <c r="E8" s="2" t="s">
        <v>1268</v>
      </c>
      <c r="F8" s="2" t="s">
        <v>25</v>
      </c>
      <c r="G8" s="2">
        <v>20</v>
      </c>
      <c r="H8" s="2" t="s">
        <v>33</v>
      </c>
      <c r="I8" s="2">
        <v>3</v>
      </c>
      <c r="J8" s="2" t="s">
        <v>103</v>
      </c>
      <c r="K8" s="2">
        <v>3</v>
      </c>
      <c r="L8" s="2" t="s">
        <v>104</v>
      </c>
      <c r="M8" s="2">
        <v>1</v>
      </c>
      <c r="N8" s="2" t="s">
        <v>105</v>
      </c>
      <c r="O8" s="2">
        <v>1</v>
      </c>
      <c r="P8" s="2" t="s">
        <v>33</v>
      </c>
      <c r="Q8" s="2">
        <v>3</v>
      </c>
      <c r="R8" s="2" t="s">
        <v>106</v>
      </c>
      <c r="S8" s="2">
        <v>3</v>
      </c>
      <c r="T8" s="2" t="s">
        <v>107</v>
      </c>
      <c r="U8" s="2">
        <v>1</v>
      </c>
      <c r="V8" s="2" t="s">
        <v>108</v>
      </c>
      <c r="W8" s="2">
        <v>0</v>
      </c>
      <c r="X8" s="2" t="s">
        <v>33</v>
      </c>
      <c r="Y8" s="2">
        <v>3</v>
      </c>
      <c r="Z8" s="2" t="s">
        <v>109</v>
      </c>
      <c r="AA8" s="2">
        <v>2</v>
      </c>
      <c r="AB8" s="2" t="s">
        <v>110</v>
      </c>
      <c r="AC8" s="2">
        <v>2</v>
      </c>
      <c r="AD8" s="2" t="s">
        <v>20</v>
      </c>
      <c r="AE8" s="2">
        <v>3</v>
      </c>
      <c r="AF8" s="10">
        <f t="shared" si="0"/>
        <v>7</v>
      </c>
      <c r="AG8" s="10">
        <f t="shared" si="1"/>
        <v>6</v>
      </c>
      <c r="AH8" s="9">
        <f t="shared" si="2"/>
        <v>12</v>
      </c>
      <c r="AI8" s="2" t="s">
        <v>48</v>
      </c>
      <c r="AJ8" s="2"/>
      <c r="AK8" s="2">
        <v>55</v>
      </c>
      <c r="AL8" s="2">
        <v>45</v>
      </c>
      <c r="AM8" s="2">
        <v>51</v>
      </c>
      <c r="AN8" s="2">
        <f t="shared" si="3"/>
        <v>151</v>
      </c>
      <c r="AO8" s="8">
        <f>AK8*100/AN8</f>
        <v>36.423841059602651</v>
      </c>
      <c r="AP8" s="8">
        <f>AL8*100/AN8</f>
        <v>29.801324503311257</v>
      </c>
      <c r="AQ8" s="8">
        <f>AM8*100/AN8</f>
        <v>33.774834437086092</v>
      </c>
      <c r="AR8" s="2">
        <v>0</v>
      </c>
      <c r="AS8" s="2">
        <v>0</v>
      </c>
      <c r="AT8" s="2">
        <v>0</v>
      </c>
      <c r="AU8" s="2">
        <f>SUM(AR8:AT8)</f>
        <v>0</v>
      </c>
      <c r="AV8" s="2" t="s">
        <v>48</v>
      </c>
      <c r="AW8" s="2">
        <v>6</v>
      </c>
      <c r="AX8" s="2">
        <v>50</v>
      </c>
      <c r="AY8" s="2">
        <v>50</v>
      </c>
      <c r="AZ8" s="2">
        <v>7</v>
      </c>
      <c r="BA8" s="2" t="s">
        <v>8</v>
      </c>
      <c r="BB8" s="2">
        <v>26.7</v>
      </c>
      <c r="BC8" s="2">
        <v>31</v>
      </c>
      <c r="BD8" s="2">
        <v>28.9</v>
      </c>
      <c r="BE8" s="2">
        <v>33</v>
      </c>
      <c r="BF8" s="2"/>
      <c r="BG8" s="2"/>
      <c r="BH8" s="2">
        <v>67</v>
      </c>
      <c r="BI8" s="2">
        <v>33</v>
      </c>
    </row>
    <row r="9" spans="1:61" ht="100.8" x14ac:dyDescent="0.3">
      <c r="A9" s="2">
        <v>7</v>
      </c>
      <c r="B9" s="2" t="s">
        <v>19</v>
      </c>
      <c r="C9" s="2">
        <v>8</v>
      </c>
      <c r="D9" s="2">
        <v>14</v>
      </c>
      <c r="E9" s="2" t="s">
        <v>1268</v>
      </c>
      <c r="F9" s="2" t="s">
        <v>25</v>
      </c>
      <c r="G9" s="2">
        <v>20</v>
      </c>
      <c r="H9" s="2" t="s">
        <v>111</v>
      </c>
      <c r="I9" s="2">
        <v>3</v>
      </c>
      <c r="J9" s="2" t="s">
        <v>112</v>
      </c>
      <c r="K9" s="2">
        <v>3</v>
      </c>
      <c r="L9" s="2" t="s">
        <v>113</v>
      </c>
      <c r="M9" s="2">
        <v>0</v>
      </c>
      <c r="N9" s="2" t="s">
        <v>114</v>
      </c>
      <c r="O9" s="2">
        <v>1</v>
      </c>
      <c r="P9" s="2" t="s">
        <v>115</v>
      </c>
      <c r="Q9" s="2">
        <v>3</v>
      </c>
      <c r="R9" s="2" t="s">
        <v>116</v>
      </c>
      <c r="S9" s="2">
        <v>3</v>
      </c>
      <c r="T9" s="2" t="s">
        <v>117</v>
      </c>
      <c r="U9" s="2">
        <v>3</v>
      </c>
      <c r="V9" s="2" t="s">
        <v>118</v>
      </c>
      <c r="W9" s="2">
        <v>3</v>
      </c>
      <c r="X9" s="2" t="s">
        <v>119</v>
      </c>
      <c r="Y9" s="2">
        <v>1</v>
      </c>
      <c r="Z9" s="2" t="s">
        <v>118</v>
      </c>
      <c r="AA9" s="2">
        <v>2</v>
      </c>
      <c r="AB9" s="2" t="s">
        <v>120</v>
      </c>
      <c r="AC9" s="2">
        <v>3</v>
      </c>
      <c r="AD9" s="2" t="s">
        <v>121</v>
      </c>
      <c r="AE9" s="2">
        <v>2</v>
      </c>
      <c r="AF9" s="9">
        <f t="shared" si="0"/>
        <v>10</v>
      </c>
      <c r="AG9" s="10">
        <f t="shared" si="1"/>
        <v>8</v>
      </c>
      <c r="AH9" s="9">
        <f t="shared" si="2"/>
        <v>9</v>
      </c>
      <c r="AI9" s="2" t="s">
        <v>122</v>
      </c>
      <c r="AJ9" s="2" t="s">
        <v>123</v>
      </c>
      <c r="AK9" s="2"/>
      <c r="AL9" s="2"/>
      <c r="AM9" s="2"/>
      <c r="AN9" s="2">
        <f t="shared" si="3"/>
        <v>0</v>
      </c>
      <c r="AO9" s="8" t="s">
        <v>8</v>
      </c>
      <c r="AP9" s="8" t="s">
        <v>8</v>
      </c>
      <c r="AQ9" s="8" t="s">
        <v>8</v>
      </c>
      <c r="AR9" s="2"/>
      <c r="AS9" s="2"/>
      <c r="AT9" s="2"/>
      <c r="AU9" s="2"/>
      <c r="AV9" s="2" t="s">
        <v>48</v>
      </c>
      <c r="AW9" s="2">
        <v>9</v>
      </c>
      <c r="AX9" s="2">
        <v>75</v>
      </c>
      <c r="AY9" s="2">
        <v>25</v>
      </c>
      <c r="AZ9" s="2">
        <v>1</v>
      </c>
      <c r="BA9" s="2" t="s">
        <v>8</v>
      </c>
      <c r="BB9" s="2">
        <v>34</v>
      </c>
      <c r="BC9" s="2">
        <v>25</v>
      </c>
      <c r="BD9" s="2">
        <v>29.5</v>
      </c>
      <c r="BE9" s="2">
        <v>0</v>
      </c>
      <c r="BF9" s="2"/>
      <c r="BG9" s="2"/>
      <c r="BH9" s="2">
        <v>0</v>
      </c>
      <c r="BI9" s="2">
        <v>0</v>
      </c>
    </row>
    <row r="10" spans="1:61" ht="86.4" x14ac:dyDescent="0.3">
      <c r="A10" s="2">
        <v>8</v>
      </c>
      <c r="B10" s="2" t="s">
        <v>19</v>
      </c>
      <c r="C10" s="2">
        <v>8</v>
      </c>
      <c r="D10" s="2">
        <v>14</v>
      </c>
      <c r="E10" s="2" t="s">
        <v>1268</v>
      </c>
      <c r="F10" s="2" t="s">
        <v>25</v>
      </c>
      <c r="G10" s="2">
        <v>20</v>
      </c>
      <c r="H10" s="2" t="s">
        <v>124</v>
      </c>
      <c r="I10" s="2">
        <v>3</v>
      </c>
      <c r="J10" s="2" t="s">
        <v>125</v>
      </c>
      <c r="K10" s="2">
        <v>3</v>
      </c>
      <c r="L10" s="2" t="s">
        <v>126</v>
      </c>
      <c r="M10" s="2">
        <v>0</v>
      </c>
      <c r="N10" s="2" t="s">
        <v>127</v>
      </c>
      <c r="O10" s="2">
        <v>2</v>
      </c>
      <c r="P10" s="2" t="s">
        <v>128</v>
      </c>
      <c r="Q10" s="2">
        <v>3</v>
      </c>
      <c r="R10" s="2" t="s">
        <v>129</v>
      </c>
      <c r="S10" s="2">
        <v>3</v>
      </c>
      <c r="T10" s="2" t="s">
        <v>130</v>
      </c>
      <c r="U10" s="2">
        <v>2</v>
      </c>
      <c r="V10" s="2" t="s">
        <v>131</v>
      </c>
      <c r="W10" s="2">
        <v>2</v>
      </c>
      <c r="X10" s="2" t="s">
        <v>132</v>
      </c>
      <c r="Y10" s="2">
        <v>3</v>
      </c>
      <c r="Z10" s="2" t="s">
        <v>133</v>
      </c>
      <c r="AA10" s="2">
        <v>2</v>
      </c>
      <c r="AB10" s="2" t="s">
        <v>134</v>
      </c>
      <c r="AC10" s="2">
        <v>3</v>
      </c>
      <c r="AD10" s="2" t="s">
        <v>135</v>
      </c>
      <c r="AE10" s="2">
        <v>3</v>
      </c>
      <c r="AF10" s="9">
        <f t="shared" si="0"/>
        <v>10</v>
      </c>
      <c r="AG10" s="10">
        <f t="shared" si="1"/>
        <v>7</v>
      </c>
      <c r="AH10" s="9">
        <f t="shared" si="2"/>
        <v>12</v>
      </c>
      <c r="AI10" s="2" t="s">
        <v>48</v>
      </c>
      <c r="AJ10" s="2"/>
      <c r="AK10" s="2">
        <v>145</v>
      </c>
      <c r="AL10" s="2">
        <v>145</v>
      </c>
      <c r="AM10" s="2">
        <v>145</v>
      </c>
      <c r="AN10" s="2">
        <f t="shared" si="3"/>
        <v>435</v>
      </c>
      <c r="AO10" s="8">
        <f>AK10*100/AN10</f>
        <v>33.333333333333336</v>
      </c>
      <c r="AP10" s="8">
        <f>AL10*100/AN10</f>
        <v>33.333333333333336</v>
      </c>
      <c r="AQ10" s="8">
        <f>AM10*100/AN10</f>
        <v>33.333333333333336</v>
      </c>
      <c r="AR10" s="2">
        <v>0</v>
      </c>
      <c r="AS10" s="2">
        <v>0</v>
      </c>
      <c r="AT10" s="2">
        <v>0</v>
      </c>
      <c r="AU10" s="2">
        <f>SUM(AR10:AT10)</f>
        <v>0</v>
      </c>
      <c r="AV10" s="2" t="s">
        <v>48</v>
      </c>
      <c r="AW10" s="2">
        <v>9</v>
      </c>
      <c r="AX10" s="2">
        <v>44</v>
      </c>
      <c r="AY10" s="2">
        <v>56</v>
      </c>
      <c r="AZ10" s="2">
        <v>6</v>
      </c>
      <c r="BA10" s="2" t="s">
        <v>8</v>
      </c>
      <c r="BB10" s="2">
        <v>8</v>
      </c>
      <c r="BC10" s="2">
        <v>10.199999999999999</v>
      </c>
      <c r="BD10" s="2">
        <v>9.1</v>
      </c>
      <c r="BE10" s="2">
        <v>56</v>
      </c>
      <c r="BF10" s="2"/>
      <c r="BG10" s="2"/>
      <c r="BH10" s="2">
        <v>56</v>
      </c>
      <c r="BI10" s="2">
        <v>67</v>
      </c>
    </row>
    <row r="11" spans="1:61" x14ac:dyDescent="0.3">
      <c r="A11" s="2">
        <v>9</v>
      </c>
      <c r="B11" s="2" t="s">
        <v>4</v>
      </c>
      <c r="C11" s="2">
        <v>8</v>
      </c>
      <c r="D11" s="2">
        <v>15</v>
      </c>
      <c r="E11" s="2" t="s">
        <v>1268</v>
      </c>
      <c r="F11" s="2" t="s">
        <v>25</v>
      </c>
      <c r="G11" s="2">
        <v>20</v>
      </c>
      <c r="H11" s="2" t="s">
        <v>136</v>
      </c>
      <c r="I11" s="2">
        <v>0</v>
      </c>
      <c r="J11" s="2" t="s">
        <v>136</v>
      </c>
      <c r="K11" s="2">
        <v>0</v>
      </c>
      <c r="L11" s="2" t="s">
        <v>137</v>
      </c>
      <c r="M11" s="2">
        <v>2</v>
      </c>
      <c r="N11" s="2" t="s">
        <v>138</v>
      </c>
      <c r="O11" s="2">
        <v>1</v>
      </c>
      <c r="P11" s="2" t="s">
        <v>139</v>
      </c>
      <c r="Q11" s="2">
        <v>1</v>
      </c>
      <c r="R11" s="2" t="s">
        <v>140</v>
      </c>
      <c r="S11" s="2">
        <v>0</v>
      </c>
      <c r="T11" s="2" t="s">
        <v>141</v>
      </c>
      <c r="U11" s="2">
        <v>1</v>
      </c>
      <c r="V11" s="2" t="s">
        <v>136</v>
      </c>
      <c r="W11" s="2">
        <v>0</v>
      </c>
      <c r="X11" s="2" t="s">
        <v>142</v>
      </c>
      <c r="Y11" s="2">
        <v>1</v>
      </c>
      <c r="Z11" s="2" t="s">
        <v>136</v>
      </c>
      <c r="AA11" s="2">
        <v>0</v>
      </c>
      <c r="AB11" s="2" t="s">
        <v>143</v>
      </c>
      <c r="AC11" s="2">
        <v>1</v>
      </c>
      <c r="AD11" s="2" t="s">
        <v>144</v>
      </c>
      <c r="AE11" s="2">
        <v>2</v>
      </c>
      <c r="AF11" s="11">
        <f t="shared" si="0"/>
        <v>3</v>
      </c>
      <c r="AG11" s="11">
        <f t="shared" si="1"/>
        <v>2</v>
      </c>
      <c r="AH11" s="10">
        <f t="shared" si="2"/>
        <v>4</v>
      </c>
      <c r="AI11" s="2" t="s">
        <v>48</v>
      </c>
      <c r="AJ11" s="2"/>
      <c r="AK11" s="2">
        <v>83</v>
      </c>
      <c r="AL11" s="2">
        <v>72</v>
      </c>
      <c r="AM11" s="2">
        <v>64</v>
      </c>
      <c r="AN11" s="2">
        <f t="shared" si="3"/>
        <v>219</v>
      </c>
      <c r="AO11" s="8">
        <f>AK11*100/AN11</f>
        <v>37.899543378995432</v>
      </c>
      <c r="AP11" s="8">
        <f>AL11*100/AN11</f>
        <v>32.876712328767127</v>
      </c>
      <c r="AQ11" s="8">
        <f>AM11*100/AN11</f>
        <v>29.223744292237441</v>
      </c>
      <c r="AR11" s="2">
        <v>0</v>
      </c>
      <c r="AS11" s="2">
        <v>2</v>
      </c>
      <c r="AT11" s="2">
        <v>0</v>
      </c>
      <c r="AU11" s="2">
        <f>SUM(AR11:AT11)</f>
        <v>2</v>
      </c>
      <c r="AV11" s="2" t="s">
        <v>48</v>
      </c>
      <c r="AW11" s="2">
        <v>3</v>
      </c>
      <c r="AX11" s="2">
        <v>66.7</v>
      </c>
      <c r="AY11" s="2">
        <v>33.299999999999997</v>
      </c>
      <c r="AZ11" s="2">
        <v>5</v>
      </c>
      <c r="BA11" s="2" t="s">
        <v>8</v>
      </c>
      <c r="BB11" s="2">
        <v>55</v>
      </c>
      <c r="BC11" s="2">
        <v>95</v>
      </c>
      <c r="BD11" s="2">
        <v>75</v>
      </c>
      <c r="BE11" s="2">
        <v>0</v>
      </c>
      <c r="BF11" s="2"/>
      <c r="BG11" s="2"/>
      <c r="BH11" s="2">
        <v>0</v>
      </c>
      <c r="BI11" s="2">
        <v>0</v>
      </c>
    </row>
    <row r="12" spans="1:61" ht="72" x14ac:dyDescent="0.3">
      <c r="A12" s="2">
        <v>10</v>
      </c>
      <c r="B12" s="2" t="s">
        <v>19</v>
      </c>
      <c r="C12" s="2">
        <v>8</v>
      </c>
      <c r="D12" s="2">
        <v>14</v>
      </c>
      <c r="E12" s="2" t="s">
        <v>1268</v>
      </c>
      <c r="F12" s="2" t="s">
        <v>25</v>
      </c>
      <c r="G12" s="2">
        <v>20</v>
      </c>
      <c r="H12" s="2" t="s">
        <v>146</v>
      </c>
      <c r="I12" s="2">
        <v>3</v>
      </c>
      <c r="J12" s="2" t="s">
        <v>147</v>
      </c>
      <c r="K12" s="2">
        <v>3</v>
      </c>
      <c r="L12" s="2" t="s">
        <v>148</v>
      </c>
      <c r="M12" s="2">
        <v>0</v>
      </c>
      <c r="N12" s="2" t="s">
        <v>149</v>
      </c>
      <c r="O12" s="2">
        <v>2</v>
      </c>
      <c r="P12" s="2" t="s">
        <v>150</v>
      </c>
      <c r="Q12" s="2">
        <v>2</v>
      </c>
      <c r="R12" s="2" t="s">
        <v>151</v>
      </c>
      <c r="S12" s="2">
        <v>0</v>
      </c>
      <c r="T12" s="2" t="s">
        <v>152</v>
      </c>
      <c r="U12" s="2">
        <v>3</v>
      </c>
      <c r="V12" s="2" t="s">
        <v>136</v>
      </c>
      <c r="W12" s="2">
        <v>0</v>
      </c>
      <c r="X12" s="2" t="s">
        <v>33</v>
      </c>
      <c r="Y12" s="2">
        <v>3</v>
      </c>
      <c r="Z12" s="2" t="s">
        <v>153</v>
      </c>
      <c r="AA12" s="2">
        <v>0</v>
      </c>
      <c r="AB12" s="2" t="s">
        <v>33</v>
      </c>
      <c r="AC12" s="2">
        <v>3</v>
      </c>
      <c r="AD12" s="2" t="s">
        <v>33</v>
      </c>
      <c r="AE12" s="2">
        <v>3</v>
      </c>
      <c r="AF12" s="9">
        <f t="shared" si="0"/>
        <v>11</v>
      </c>
      <c r="AG12" s="11">
        <f t="shared" si="1"/>
        <v>0</v>
      </c>
      <c r="AH12" s="9">
        <f t="shared" si="2"/>
        <v>11</v>
      </c>
      <c r="AI12" s="2" t="s">
        <v>48</v>
      </c>
      <c r="AJ12" s="2"/>
      <c r="AK12" s="2">
        <v>70</v>
      </c>
      <c r="AL12" s="2">
        <v>88</v>
      </c>
      <c r="AM12" s="2">
        <v>80</v>
      </c>
      <c r="AN12" s="2">
        <f t="shared" si="3"/>
        <v>238</v>
      </c>
      <c r="AO12" s="8">
        <f>AK12*100/AN12</f>
        <v>29.411764705882351</v>
      </c>
      <c r="AP12" s="8">
        <f>AL12*100/AN12</f>
        <v>36.974789915966383</v>
      </c>
      <c r="AQ12" s="8">
        <f>AM12*100/AN12</f>
        <v>33.613445378151262</v>
      </c>
      <c r="AR12" s="2">
        <v>0</v>
      </c>
      <c r="AS12" s="2">
        <v>0</v>
      </c>
      <c r="AT12" s="2">
        <v>0</v>
      </c>
      <c r="AU12" s="2">
        <f>SUM(AR12:AT12)</f>
        <v>0</v>
      </c>
      <c r="AV12" s="2" t="s">
        <v>48</v>
      </c>
      <c r="AW12" s="2">
        <v>5</v>
      </c>
      <c r="AX12" s="2">
        <v>60</v>
      </c>
      <c r="AY12" s="2">
        <v>40</v>
      </c>
      <c r="AZ12" s="2">
        <v>6</v>
      </c>
      <c r="BA12" s="2" t="s">
        <v>8</v>
      </c>
      <c r="BB12" s="2">
        <v>5.7</v>
      </c>
      <c r="BC12" s="2">
        <v>5</v>
      </c>
      <c r="BD12" s="2">
        <f t="shared" ref="BD12:BD22" si="4">AVERAGE(BB12:BC12)</f>
        <v>5.35</v>
      </c>
      <c r="BE12" s="2">
        <v>60</v>
      </c>
      <c r="BF12" s="2"/>
      <c r="BG12" s="2"/>
      <c r="BH12" s="2">
        <v>60</v>
      </c>
      <c r="BI12" s="2">
        <v>40</v>
      </c>
    </row>
    <row r="13" spans="1:61" ht="28.8" x14ac:dyDescent="0.3">
      <c r="A13" s="2">
        <v>11</v>
      </c>
      <c r="B13" s="2" t="s">
        <v>4</v>
      </c>
      <c r="C13" s="2">
        <v>8</v>
      </c>
      <c r="D13" s="2">
        <v>14</v>
      </c>
      <c r="E13" s="2" t="s">
        <v>1268</v>
      </c>
      <c r="F13" s="2" t="s">
        <v>25</v>
      </c>
      <c r="G13" s="2">
        <v>20</v>
      </c>
      <c r="H13" s="2" t="s">
        <v>154</v>
      </c>
      <c r="I13" s="2">
        <v>1</v>
      </c>
      <c r="J13" s="2" t="s">
        <v>136</v>
      </c>
      <c r="K13" s="2">
        <v>0</v>
      </c>
      <c r="L13" s="2" t="s">
        <v>155</v>
      </c>
      <c r="M13" s="2">
        <v>0</v>
      </c>
      <c r="N13" s="2" t="s">
        <v>156</v>
      </c>
      <c r="O13" s="2">
        <v>0</v>
      </c>
      <c r="P13" s="2" t="s">
        <v>113</v>
      </c>
      <c r="Q13" s="2">
        <v>0</v>
      </c>
      <c r="R13" s="2" t="s">
        <v>157</v>
      </c>
      <c r="S13" s="2">
        <v>0</v>
      </c>
      <c r="T13" s="2" t="s">
        <v>158</v>
      </c>
      <c r="U13" s="2">
        <v>0</v>
      </c>
      <c r="V13" s="2" t="s">
        <v>113</v>
      </c>
      <c r="W13" s="2">
        <v>0</v>
      </c>
      <c r="X13" s="2" t="s">
        <v>113</v>
      </c>
      <c r="Y13" s="2">
        <v>0</v>
      </c>
      <c r="Z13" s="2" t="s">
        <v>159</v>
      </c>
      <c r="AA13" s="2">
        <v>0</v>
      </c>
      <c r="AB13" s="2" t="s">
        <v>160</v>
      </c>
      <c r="AC13" s="2">
        <v>1</v>
      </c>
      <c r="AD13" s="2" t="s">
        <v>161</v>
      </c>
      <c r="AE13" s="2">
        <v>1</v>
      </c>
      <c r="AF13" s="11">
        <f t="shared" si="0"/>
        <v>2</v>
      </c>
      <c r="AG13" s="11">
        <f t="shared" si="1"/>
        <v>0</v>
      </c>
      <c r="AH13" s="11">
        <f t="shared" si="2"/>
        <v>1</v>
      </c>
      <c r="AI13" s="2" t="s">
        <v>48</v>
      </c>
      <c r="AJ13" s="2"/>
      <c r="AK13" s="2">
        <v>45</v>
      </c>
      <c r="AL13" s="2">
        <v>50</v>
      </c>
      <c r="AM13" s="2">
        <v>55</v>
      </c>
      <c r="AN13" s="2">
        <f t="shared" si="3"/>
        <v>150</v>
      </c>
      <c r="AO13" s="8">
        <f>AK13*100/AN13</f>
        <v>30</v>
      </c>
      <c r="AP13" s="8">
        <f>AL13*100/AN13</f>
        <v>33.333333333333336</v>
      </c>
      <c r="AQ13" s="8">
        <f>AM13*100/AN13</f>
        <v>36.666666666666664</v>
      </c>
      <c r="AR13" s="2">
        <v>0</v>
      </c>
      <c r="AS13" s="2">
        <v>0</v>
      </c>
      <c r="AT13" s="2">
        <v>0</v>
      </c>
      <c r="AU13" s="2">
        <f>SUM(AR13:AT13)</f>
        <v>0</v>
      </c>
      <c r="AV13" s="2" t="s">
        <v>48</v>
      </c>
      <c r="AW13" s="2">
        <v>4</v>
      </c>
      <c r="AX13" s="2">
        <v>75</v>
      </c>
      <c r="AY13" s="2">
        <v>25</v>
      </c>
      <c r="AZ13" s="2">
        <v>13</v>
      </c>
      <c r="BA13" s="2" t="s">
        <v>8</v>
      </c>
      <c r="BB13" s="2">
        <v>5</v>
      </c>
      <c r="BC13" s="2">
        <v>4</v>
      </c>
      <c r="BD13" s="2">
        <f t="shared" si="4"/>
        <v>4.5</v>
      </c>
      <c r="BE13" s="2">
        <v>25</v>
      </c>
      <c r="BF13" s="2"/>
      <c r="BG13" s="2"/>
      <c r="BH13" s="2">
        <v>75</v>
      </c>
      <c r="BI13" s="2">
        <v>25</v>
      </c>
    </row>
    <row r="14" spans="1:61" ht="28.8" x14ac:dyDescent="0.3">
      <c r="A14" s="2">
        <v>12</v>
      </c>
      <c r="B14" s="2" t="s">
        <v>19</v>
      </c>
      <c r="C14" s="2">
        <v>8</v>
      </c>
      <c r="D14" s="2">
        <v>15</v>
      </c>
      <c r="E14" s="2" t="s">
        <v>1268</v>
      </c>
      <c r="F14" s="2" t="s">
        <v>25</v>
      </c>
      <c r="G14" s="2">
        <v>20</v>
      </c>
      <c r="H14" s="2" t="s">
        <v>162</v>
      </c>
      <c r="I14" s="2">
        <v>0</v>
      </c>
      <c r="J14" s="2" t="s">
        <v>163</v>
      </c>
      <c r="K14" s="2">
        <v>1</v>
      </c>
      <c r="L14" s="2" t="s">
        <v>136</v>
      </c>
      <c r="M14" s="2">
        <v>0</v>
      </c>
      <c r="N14" s="2" t="s">
        <v>164</v>
      </c>
      <c r="O14" s="2">
        <v>0</v>
      </c>
      <c r="P14" s="2" t="s">
        <v>165</v>
      </c>
      <c r="Q14" s="2">
        <v>1</v>
      </c>
      <c r="R14" s="2" t="s">
        <v>166</v>
      </c>
      <c r="S14" s="2">
        <v>0</v>
      </c>
      <c r="T14" s="2" t="s">
        <v>167</v>
      </c>
      <c r="U14" s="2">
        <v>1</v>
      </c>
      <c r="V14" s="2" t="s">
        <v>165</v>
      </c>
      <c r="W14" s="2">
        <v>0</v>
      </c>
      <c r="X14" s="2" t="s">
        <v>170</v>
      </c>
      <c r="Y14" s="2">
        <v>3</v>
      </c>
      <c r="Z14" s="2" t="s">
        <v>136</v>
      </c>
      <c r="AA14" s="2">
        <v>0</v>
      </c>
      <c r="AB14" s="2" t="s">
        <v>168</v>
      </c>
      <c r="AC14" s="2">
        <v>1</v>
      </c>
      <c r="AD14" s="2" t="s">
        <v>169</v>
      </c>
      <c r="AE14" s="2">
        <v>3</v>
      </c>
      <c r="AF14" s="11">
        <f t="shared" si="0"/>
        <v>2</v>
      </c>
      <c r="AG14" s="11">
        <f t="shared" si="1"/>
        <v>0</v>
      </c>
      <c r="AH14" s="10">
        <f t="shared" si="2"/>
        <v>8</v>
      </c>
      <c r="AI14" s="2" t="s">
        <v>48</v>
      </c>
      <c r="AJ14" s="2"/>
      <c r="AK14" s="2">
        <v>46</v>
      </c>
      <c r="AL14" s="2">
        <v>57</v>
      </c>
      <c r="AM14" s="2">
        <v>0</v>
      </c>
      <c r="AN14" s="2">
        <f t="shared" si="3"/>
        <v>103</v>
      </c>
      <c r="AO14" s="8">
        <f>AK14*100/AN14</f>
        <v>44.660194174757279</v>
      </c>
      <c r="AP14" s="8">
        <f>AL14*100/AN14</f>
        <v>55.339805825242721</v>
      </c>
      <c r="AQ14" s="8">
        <f>AM14*100/AN14</f>
        <v>0</v>
      </c>
      <c r="AR14" s="2">
        <v>0</v>
      </c>
      <c r="AS14" s="2">
        <v>0</v>
      </c>
      <c r="AT14" s="2">
        <v>0</v>
      </c>
      <c r="AU14" s="2">
        <f>SUM(AR14:AT14)</f>
        <v>0</v>
      </c>
      <c r="AV14" s="2" t="s">
        <v>48</v>
      </c>
      <c r="AW14" s="2">
        <v>5</v>
      </c>
      <c r="AX14" s="2">
        <v>60</v>
      </c>
      <c r="AY14" s="2">
        <v>40</v>
      </c>
      <c r="AZ14" s="2">
        <v>7</v>
      </c>
      <c r="BA14" s="2" t="s">
        <v>8</v>
      </c>
      <c r="BB14" s="2">
        <v>5.7</v>
      </c>
      <c r="BC14" s="2">
        <v>8.5</v>
      </c>
      <c r="BD14" s="2">
        <f t="shared" si="4"/>
        <v>7.1</v>
      </c>
      <c r="BE14" s="2">
        <v>0</v>
      </c>
      <c r="BF14" s="2"/>
      <c r="BG14" s="2"/>
      <c r="BH14" s="2">
        <v>0</v>
      </c>
      <c r="BI14" s="2">
        <v>0</v>
      </c>
    </row>
    <row r="15" spans="1:61" ht="72" x14ac:dyDescent="0.3">
      <c r="A15" s="2">
        <v>13</v>
      </c>
      <c r="B15" s="2" t="s">
        <v>4</v>
      </c>
      <c r="C15" s="2">
        <v>8</v>
      </c>
      <c r="D15" s="2">
        <v>15</v>
      </c>
      <c r="E15" s="2" t="s">
        <v>1268</v>
      </c>
      <c r="F15" s="2" t="s">
        <v>25</v>
      </c>
      <c r="G15" s="2">
        <v>20</v>
      </c>
      <c r="H15" s="2" t="s">
        <v>179</v>
      </c>
      <c r="I15" s="2">
        <v>3</v>
      </c>
      <c r="J15" s="2" t="s">
        <v>171</v>
      </c>
      <c r="K15" s="2">
        <v>3</v>
      </c>
      <c r="L15" s="2" t="s">
        <v>172</v>
      </c>
      <c r="M15" s="2">
        <v>1</v>
      </c>
      <c r="N15" s="2" t="s">
        <v>173</v>
      </c>
      <c r="O15" s="2">
        <v>2</v>
      </c>
      <c r="P15" s="2" t="s">
        <v>174</v>
      </c>
      <c r="Q15" s="2">
        <v>3</v>
      </c>
      <c r="R15" s="2" t="s">
        <v>175</v>
      </c>
      <c r="S15" s="2">
        <v>0</v>
      </c>
      <c r="T15" s="2" t="s">
        <v>176</v>
      </c>
      <c r="U15" s="2">
        <v>1</v>
      </c>
      <c r="V15" s="2" t="s">
        <v>113</v>
      </c>
      <c r="W15" s="2">
        <v>0</v>
      </c>
      <c r="X15" s="2" t="s">
        <v>33</v>
      </c>
      <c r="Y15" s="2">
        <v>3</v>
      </c>
      <c r="Z15" s="2" t="s">
        <v>177</v>
      </c>
      <c r="AA15" s="2">
        <v>2</v>
      </c>
      <c r="AB15" s="2" t="s">
        <v>178</v>
      </c>
      <c r="AC15" s="2">
        <v>2</v>
      </c>
      <c r="AD15" s="2" t="s">
        <v>33</v>
      </c>
      <c r="AE15" s="2">
        <v>3</v>
      </c>
      <c r="AF15" s="10">
        <f t="shared" si="0"/>
        <v>8</v>
      </c>
      <c r="AG15" s="11">
        <f t="shared" si="1"/>
        <v>3</v>
      </c>
      <c r="AH15" s="9">
        <f t="shared" si="2"/>
        <v>12</v>
      </c>
      <c r="AI15" s="2" t="s">
        <v>59</v>
      </c>
      <c r="AJ15" s="2" t="s">
        <v>180</v>
      </c>
      <c r="AK15" s="2"/>
      <c r="AL15" s="2"/>
      <c r="AM15" s="2"/>
      <c r="AN15" s="2">
        <f t="shared" si="3"/>
        <v>0</v>
      </c>
      <c r="AO15" s="8" t="s">
        <v>8</v>
      </c>
      <c r="AP15" s="8" t="s">
        <v>8</v>
      </c>
      <c r="AQ15" s="8" t="s">
        <v>8</v>
      </c>
      <c r="AR15" s="2"/>
      <c r="AS15" s="2"/>
      <c r="AT15" s="2"/>
      <c r="AU15" s="2"/>
      <c r="AV15" s="2" t="s">
        <v>48</v>
      </c>
      <c r="AW15" s="2">
        <v>3</v>
      </c>
      <c r="AX15" s="2">
        <v>67</v>
      </c>
      <c r="AY15" s="2">
        <v>33</v>
      </c>
      <c r="AZ15" s="2">
        <v>1</v>
      </c>
      <c r="BA15" s="2" t="s">
        <v>8</v>
      </c>
      <c r="BB15" s="2">
        <v>3.7</v>
      </c>
      <c r="BC15" s="2">
        <v>4.5</v>
      </c>
      <c r="BD15" s="2">
        <f t="shared" si="4"/>
        <v>4.0999999999999996</v>
      </c>
      <c r="BE15" s="2">
        <v>33</v>
      </c>
      <c r="BF15" s="2"/>
      <c r="BG15" s="2"/>
      <c r="BH15" s="2">
        <v>100</v>
      </c>
      <c r="BI15" s="2">
        <v>0</v>
      </c>
    </row>
    <row r="16" spans="1:61" ht="43.2" x14ac:dyDescent="0.3">
      <c r="A16" s="2">
        <v>14</v>
      </c>
      <c r="B16" s="2" t="s">
        <v>19</v>
      </c>
      <c r="C16" s="2">
        <v>8</v>
      </c>
      <c r="D16" s="2">
        <v>15</v>
      </c>
      <c r="E16" s="2" t="s">
        <v>1268</v>
      </c>
      <c r="F16" s="2" t="s">
        <v>25</v>
      </c>
      <c r="G16" s="2">
        <v>20</v>
      </c>
      <c r="H16" s="2" t="s">
        <v>181</v>
      </c>
      <c r="I16" s="2">
        <v>1</v>
      </c>
      <c r="J16" s="2" t="s">
        <v>182</v>
      </c>
      <c r="K16" s="2">
        <v>0</v>
      </c>
      <c r="L16" s="2" t="s">
        <v>191</v>
      </c>
      <c r="M16" s="2">
        <v>0</v>
      </c>
      <c r="N16" s="2" t="s">
        <v>183</v>
      </c>
      <c r="O16" s="2">
        <v>0</v>
      </c>
      <c r="P16" s="2" t="s">
        <v>184</v>
      </c>
      <c r="Q16" s="2">
        <v>0</v>
      </c>
      <c r="R16" s="2" t="s">
        <v>190</v>
      </c>
      <c r="S16" s="2">
        <v>0</v>
      </c>
      <c r="T16" s="2" t="s">
        <v>189</v>
      </c>
      <c r="U16" s="2">
        <v>1</v>
      </c>
      <c r="V16" s="2" t="s">
        <v>185</v>
      </c>
      <c r="W16" s="2">
        <v>0</v>
      </c>
      <c r="X16" s="2" t="s">
        <v>186</v>
      </c>
      <c r="Y16" s="2">
        <v>0</v>
      </c>
      <c r="Z16" s="2" t="s">
        <v>187</v>
      </c>
      <c r="AA16" s="2">
        <v>0</v>
      </c>
      <c r="AB16" s="2" t="s">
        <v>33</v>
      </c>
      <c r="AC16" s="2">
        <v>3</v>
      </c>
      <c r="AD16" s="2" t="s">
        <v>188</v>
      </c>
      <c r="AE16" s="2">
        <v>1</v>
      </c>
      <c r="AF16" s="10">
        <f t="shared" si="0"/>
        <v>5</v>
      </c>
      <c r="AG16" s="11">
        <f t="shared" si="1"/>
        <v>0</v>
      </c>
      <c r="AH16" s="11">
        <f t="shared" si="2"/>
        <v>1</v>
      </c>
      <c r="AI16" s="2" t="s">
        <v>48</v>
      </c>
      <c r="AJ16" s="2"/>
      <c r="AK16" s="2">
        <v>64</v>
      </c>
      <c r="AL16" s="2">
        <v>55</v>
      </c>
      <c r="AM16" s="2">
        <v>58</v>
      </c>
      <c r="AN16" s="2">
        <f t="shared" si="3"/>
        <v>177</v>
      </c>
      <c r="AO16" s="8">
        <f>AK16*100/AN16</f>
        <v>36.158192090395481</v>
      </c>
      <c r="AP16" s="8">
        <f>AL16*100/AN16</f>
        <v>31.073446327683616</v>
      </c>
      <c r="AQ16" s="8">
        <f>AM16*100/AN16</f>
        <v>32.768361581920907</v>
      </c>
      <c r="AR16" s="2">
        <v>0</v>
      </c>
      <c r="AS16" s="2">
        <v>0</v>
      </c>
      <c r="AT16" s="2">
        <v>0</v>
      </c>
      <c r="AU16" s="2">
        <f>SUM(AR16:AT16)</f>
        <v>0</v>
      </c>
      <c r="AV16" s="2" t="s">
        <v>48</v>
      </c>
      <c r="AW16" s="2">
        <v>2</v>
      </c>
      <c r="AX16" s="2">
        <v>100</v>
      </c>
      <c r="AY16" s="2">
        <v>0</v>
      </c>
      <c r="AZ16" s="2">
        <v>7</v>
      </c>
      <c r="BA16" s="2" t="s">
        <v>8</v>
      </c>
      <c r="BB16" s="2">
        <v>16.5</v>
      </c>
      <c r="BC16" s="2">
        <v>0</v>
      </c>
      <c r="BD16" s="2">
        <f t="shared" si="4"/>
        <v>8.25</v>
      </c>
      <c r="BE16" s="2">
        <v>50</v>
      </c>
      <c r="BF16" s="2"/>
      <c r="BG16" s="2"/>
      <c r="BH16" s="2">
        <v>100</v>
      </c>
      <c r="BI16" s="2">
        <v>0</v>
      </c>
    </row>
    <row r="17" spans="1:61" ht="43.2" x14ac:dyDescent="0.3">
      <c r="A17" s="2">
        <v>15</v>
      </c>
      <c r="B17" s="2" t="s">
        <v>4</v>
      </c>
      <c r="C17" s="2">
        <v>8</v>
      </c>
      <c r="D17" s="2">
        <v>14</v>
      </c>
      <c r="E17" s="2" t="s">
        <v>1268</v>
      </c>
      <c r="F17" s="2" t="s">
        <v>25</v>
      </c>
      <c r="G17" s="2">
        <v>20</v>
      </c>
      <c r="H17" s="2" t="s">
        <v>118</v>
      </c>
      <c r="I17" s="2">
        <v>3</v>
      </c>
      <c r="J17" s="2" t="s">
        <v>113</v>
      </c>
      <c r="K17" s="2">
        <v>0</v>
      </c>
      <c r="L17" s="2" t="s">
        <v>192</v>
      </c>
      <c r="M17" s="2">
        <v>0</v>
      </c>
      <c r="N17" s="2" t="s">
        <v>197</v>
      </c>
      <c r="O17" s="2">
        <v>0</v>
      </c>
      <c r="P17" s="2" t="s">
        <v>193</v>
      </c>
      <c r="Q17" s="2">
        <v>0</v>
      </c>
      <c r="R17" s="2" t="s">
        <v>194</v>
      </c>
      <c r="S17" s="2">
        <v>0</v>
      </c>
      <c r="T17" s="2" t="s">
        <v>198</v>
      </c>
      <c r="U17" s="2">
        <v>1</v>
      </c>
      <c r="V17" s="2" t="s">
        <v>113</v>
      </c>
      <c r="W17" s="2">
        <v>0</v>
      </c>
      <c r="X17" s="2" t="s">
        <v>195</v>
      </c>
      <c r="Y17" s="2">
        <v>0</v>
      </c>
      <c r="Z17" s="2" t="s">
        <v>196</v>
      </c>
      <c r="AA17" s="2">
        <v>0</v>
      </c>
      <c r="AB17" s="2" t="s">
        <v>113</v>
      </c>
      <c r="AC17" s="2">
        <v>0</v>
      </c>
      <c r="AD17" s="2" t="s">
        <v>113</v>
      </c>
      <c r="AE17" s="2">
        <v>0</v>
      </c>
      <c r="AF17" s="10">
        <f t="shared" si="0"/>
        <v>4</v>
      </c>
      <c r="AG17" s="11">
        <f t="shared" si="1"/>
        <v>0</v>
      </c>
      <c r="AH17" s="11">
        <f t="shared" si="2"/>
        <v>0</v>
      </c>
      <c r="AI17" s="2" t="s">
        <v>8</v>
      </c>
      <c r="AJ17" s="2"/>
      <c r="AK17" s="2"/>
      <c r="AL17" s="2"/>
      <c r="AM17" s="2"/>
      <c r="AN17" s="2">
        <f t="shared" si="3"/>
        <v>0</v>
      </c>
      <c r="AO17" s="8" t="s">
        <v>8</v>
      </c>
      <c r="AP17" s="8" t="s">
        <v>8</v>
      </c>
      <c r="AQ17" s="8" t="s">
        <v>8</v>
      </c>
      <c r="AR17" s="2"/>
      <c r="AS17" s="2"/>
      <c r="AT17" s="2"/>
      <c r="AU17" s="2"/>
      <c r="AV17" s="2" t="s">
        <v>48</v>
      </c>
      <c r="AW17" s="2">
        <v>8</v>
      </c>
      <c r="AX17" s="2">
        <v>12.5</v>
      </c>
      <c r="AY17" s="2">
        <v>87.5</v>
      </c>
      <c r="AZ17" s="2">
        <v>7</v>
      </c>
      <c r="BA17" s="2" t="s">
        <v>8</v>
      </c>
      <c r="BB17" s="2">
        <v>84</v>
      </c>
      <c r="BC17" s="2">
        <v>30.7</v>
      </c>
      <c r="BD17" s="2">
        <f t="shared" si="4"/>
        <v>57.35</v>
      </c>
      <c r="BE17" s="2">
        <v>0</v>
      </c>
      <c r="BF17" s="2"/>
      <c r="BG17" s="2"/>
      <c r="BH17" s="2">
        <v>0</v>
      </c>
      <c r="BI17" s="2">
        <v>0</v>
      </c>
    </row>
    <row r="18" spans="1:61" ht="57.6" x14ac:dyDescent="0.3">
      <c r="A18" s="2">
        <v>16</v>
      </c>
      <c r="B18" s="2" t="s">
        <v>4</v>
      </c>
      <c r="C18" s="2">
        <v>8</v>
      </c>
      <c r="D18" s="2">
        <v>14</v>
      </c>
      <c r="E18" s="2" t="s">
        <v>1268</v>
      </c>
      <c r="F18" s="2" t="s">
        <v>25</v>
      </c>
      <c r="G18" s="2">
        <v>20</v>
      </c>
      <c r="H18" s="2" t="s">
        <v>205</v>
      </c>
      <c r="I18" s="2">
        <v>0</v>
      </c>
      <c r="J18" s="2" t="s">
        <v>206</v>
      </c>
      <c r="K18" s="2">
        <v>3</v>
      </c>
      <c r="L18" s="2" t="s">
        <v>207</v>
      </c>
      <c r="M18" s="2">
        <v>0</v>
      </c>
      <c r="N18" s="2" t="s">
        <v>208</v>
      </c>
      <c r="O18" s="2">
        <v>2</v>
      </c>
      <c r="P18" s="2" t="s">
        <v>199</v>
      </c>
      <c r="Q18" s="2">
        <v>0</v>
      </c>
      <c r="R18" s="2" t="s">
        <v>209</v>
      </c>
      <c r="S18" s="2">
        <v>3</v>
      </c>
      <c r="T18" s="2" t="s">
        <v>210</v>
      </c>
      <c r="U18" s="2">
        <v>3</v>
      </c>
      <c r="V18" s="2" t="s">
        <v>200</v>
      </c>
      <c r="W18" s="2">
        <v>0</v>
      </c>
      <c r="X18" s="2" t="s">
        <v>201</v>
      </c>
      <c r="Y18" s="2">
        <v>3</v>
      </c>
      <c r="Z18" s="2" t="s">
        <v>202</v>
      </c>
      <c r="AA18" s="2">
        <v>0</v>
      </c>
      <c r="AB18" s="2" t="s">
        <v>203</v>
      </c>
      <c r="AC18" s="2">
        <v>1</v>
      </c>
      <c r="AD18" s="2" t="s">
        <v>204</v>
      </c>
      <c r="AE18" s="2">
        <v>3</v>
      </c>
      <c r="AF18" s="10">
        <f t="shared" si="0"/>
        <v>6</v>
      </c>
      <c r="AG18" s="11">
        <f t="shared" si="1"/>
        <v>3</v>
      </c>
      <c r="AH18" s="9">
        <f t="shared" si="2"/>
        <v>9</v>
      </c>
      <c r="AI18" s="2" t="s">
        <v>59</v>
      </c>
      <c r="AJ18" s="2" t="s">
        <v>211</v>
      </c>
      <c r="AK18" s="2"/>
      <c r="AL18" s="2"/>
      <c r="AM18" s="2"/>
      <c r="AN18" s="2">
        <f t="shared" si="3"/>
        <v>0</v>
      </c>
      <c r="AO18" s="8" t="s">
        <v>8</v>
      </c>
      <c r="AP18" s="8" t="s">
        <v>8</v>
      </c>
      <c r="AQ18" s="8" t="s">
        <v>8</v>
      </c>
      <c r="AR18" s="2"/>
      <c r="AS18" s="2"/>
      <c r="AT18" s="2"/>
      <c r="AU18" s="2"/>
      <c r="AV18" s="2" t="s">
        <v>48</v>
      </c>
      <c r="AW18" s="2">
        <v>14</v>
      </c>
      <c r="AX18" s="2">
        <v>85.7</v>
      </c>
      <c r="AY18" s="2">
        <v>14.3</v>
      </c>
      <c r="AZ18" s="2">
        <v>1</v>
      </c>
      <c r="BA18" s="2" t="s">
        <v>8</v>
      </c>
      <c r="BB18" s="2">
        <v>39.6</v>
      </c>
      <c r="BC18" s="2">
        <v>5</v>
      </c>
      <c r="BD18" s="2">
        <f t="shared" si="4"/>
        <v>22.3</v>
      </c>
      <c r="BE18" s="2">
        <v>0</v>
      </c>
      <c r="BF18" s="2"/>
      <c r="BG18" s="2"/>
      <c r="BH18" s="2">
        <v>0</v>
      </c>
      <c r="BI18" s="2">
        <v>0</v>
      </c>
    </row>
    <row r="19" spans="1:61" ht="57.6" x14ac:dyDescent="0.3">
      <c r="A19" s="2">
        <v>17</v>
      </c>
      <c r="B19" s="2" t="s">
        <v>4</v>
      </c>
      <c r="C19" s="2">
        <v>8</v>
      </c>
      <c r="D19" s="2">
        <v>14</v>
      </c>
      <c r="E19" s="2" t="s">
        <v>1268</v>
      </c>
      <c r="F19" s="2" t="s">
        <v>25</v>
      </c>
      <c r="G19" s="2">
        <v>20</v>
      </c>
      <c r="H19" s="2" t="s">
        <v>220</v>
      </c>
      <c r="I19" s="2">
        <v>2</v>
      </c>
      <c r="J19" s="2" t="s">
        <v>219</v>
      </c>
      <c r="K19" s="2">
        <v>2</v>
      </c>
      <c r="L19" s="2" t="s">
        <v>136</v>
      </c>
      <c r="M19" s="2">
        <v>0</v>
      </c>
      <c r="N19" s="2" t="s">
        <v>218</v>
      </c>
      <c r="O19" s="2">
        <v>1</v>
      </c>
      <c r="P19" s="2" t="s">
        <v>217</v>
      </c>
      <c r="Q19" s="2">
        <v>1</v>
      </c>
      <c r="R19" s="2" t="s">
        <v>216</v>
      </c>
      <c r="S19" s="2">
        <v>3</v>
      </c>
      <c r="T19" s="2" t="s">
        <v>212</v>
      </c>
      <c r="U19" s="2">
        <v>1</v>
      </c>
      <c r="V19" s="2" t="s">
        <v>136</v>
      </c>
      <c r="W19" s="2">
        <v>0</v>
      </c>
      <c r="X19" s="2" t="s">
        <v>136</v>
      </c>
      <c r="Y19" s="2">
        <v>0</v>
      </c>
      <c r="Z19" s="2" t="s">
        <v>213</v>
      </c>
      <c r="AA19" s="2">
        <v>1</v>
      </c>
      <c r="AB19" s="2" t="s">
        <v>215</v>
      </c>
      <c r="AC19" s="2">
        <v>3</v>
      </c>
      <c r="AD19" s="2" t="s">
        <v>214</v>
      </c>
      <c r="AE19" s="2">
        <v>1</v>
      </c>
      <c r="AF19" s="10">
        <f t="shared" si="0"/>
        <v>7</v>
      </c>
      <c r="AG19" s="10">
        <f t="shared" si="1"/>
        <v>4</v>
      </c>
      <c r="AH19" s="10">
        <f t="shared" si="2"/>
        <v>4</v>
      </c>
      <c r="AI19" s="2" t="s">
        <v>8</v>
      </c>
      <c r="AJ19" s="2"/>
      <c r="AK19" s="2"/>
      <c r="AL19" s="2"/>
      <c r="AM19" s="2"/>
      <c r="AN19" s="2">
        <f t="shared" si="3"/>
        <v>0</v>
      </c>
      <c r="AO19" s="8" t="s">
        <v>8</v>
      </c>
      <c r="AP19" s="8" t="s">
        <v>8</v>
      </c>
      <c r="AQ19" s="8" t="s">
        <v>8</v>
      </c>
      <c r="AR19" s="2"/>
      <c r="AS19" s="2"/>
      <c r="AT19" s="2"/>
      <c r="AU19" s="2"/>
      <c r="AV19" s="2" t="s">
        <v>48</v>
      </c>
      <c r="AW19" s="2">
        <v>4</v>
      </c>
      <c r="AX19" s="2">
        <v>100</v>
      </c>
      <c r="AY19" s="2">
        <v>0</v>
      </c>
      <c r="AZ19" s="2">
        <v>0</v>
      </c>
      <c r="BA19" s="2" t="s">
        <v>8</v>
      </c>
      <c r="BB19" s="2">
        <v>41.3</v>
      </c>
      <c r="BC19" s="2">
        <v>0</v>
      </c>
      <c r="BD19" s="2">
        <f t="shared" si="4"/>
        <v>20.65</v>
      </c>
      <c r="BE19" s="2">
        <v>25</v>
      </c>
      <c r="BF19" s="2"/>
      <c r="BG19" s="2"/>
      <c r="BH19" s="2">
        <v>50</v>
      </c>
      <c r="BI19" s="2">
        <v>25</v>
      </c>
    </row>
    <row r="20" spans="1:61" ht="28.8" x14ac:dyDescent="0.3">
      <c r="A20" s="2">
        <v>18</v>
      </c>
      <c r="B20" s="2" t="s">
        <v>4</v>
      </c>
      <c r="C20" s="2">
        <v>8</v>
      </c>
      <c r="D20" s="2">
        <v>14</v>
      </c>
      <c r="E20" s="2" t="s">
        <v>1268</v>
      </c>
      <c r="F20" s="2" t="s">
        <v>25</v>
      </c>
      <c r="G20" s="2">
        <v>20</v>
      </c>
      <c r="H20" s="2" t="s">
        <v>113</v>
      </c>
      <c r="I20" s="2">
        <v>0</v>
      </c>
      <c r="J20" s="2" t="s">
        <v>113</v>
      </c>
      <c r="K20" s="2">
        <v>0</v>
      </c>
      <c r="L20" s="2" t="s">
        <v>113</v>
      </c>
      <c r="M20" s="2">
        <v>0</v>
      </c>
      <c r="N20" s="2" t="s">
        <v>221</v>
      </c>
      <c r="O20" s="2">
        <v>0</v>
      </c>
      <c r="P20" s="2" t="s">
        <v>113</v>
      </c>
      <c r="Q20" s="2">
        <v>0</v>
      </c>
      <c r="R20" s="2" t="s">
        <v>222</v>
      </c>
      <c r="S20" s="2">
        <v>3</v>
      </c>
      <c r="T20" s="2" t="s">
        <v>223</v>
      </c>
      <c r="U20" s="2">
        <v>1</v>
      </c>
      <c r="V20" s="2" t="s">
        <v>136</v>
      </c>
      <c r="W20" s="2">
        <v>0</v>
      </c>
      <c r="X20" s="2" t="s">
        <v>136</v>
      </c>
      <c r="Y20" s="2">
        <v>0</v>
      </c>
      <c r="Z20" s="2" t="s">
        <v>136</v>
      </c>
      <c r="AA20" s="2">
        <v>0</v>
      </c>
      <c r="AB20" s="2" t="s">
        <v>224</v>
      </c>
      <c r="AC20" s="2">
        <v>1</v>
      </c>
      <c r="AD20" s="2" t="s">
        <v>225</v>
      </c>
      <c r="AE20" s="2">
        <v>2</v>
      </c>
      <c r="AF20" s="11">
        <f t="shared" si="0"/>
        <v>2</v>
      </c>
      <c r="AG20" s="11">
        <f t="shared" si="1"/>
        <v>3</v>
      </c>
      <c r="AH20" s="11">
        <f t="shared" si="2"/>
        <v>2</v>
      </c>
      <c r="AI20" s="2" t="s">
        <v>48</v>
      </c>
      <c r="AJ20" s="2"/>
      <c r="AK20" s="2">
        <v>20</v>
      </c>
      <c r="AL20" s="2">
        <v>18</v>
      </c>
      <c r="AM20" s="2">
        <v>22</v>
      </c>
      <c r="AN20" s="2">
        <f t="shared" si="3"/>
        <v>60</v>
      </c>
      <c r="AO20" s="8">
        <f>AK20*100/AN20</f>
        <v>33.333333333333336</v>
      </c>
      <c r="AP20" s="8">
        <f>AL20*100/AN20</f>
        <v>30</v>
      </c>
      <c r="AQ20" s="8">
        <f>AM20*100/AN20</f>
        <v>36.666666666666664</v>
      </c>
      <c r="AR20" s="2">
        <v>0</v>
      </c>
      <c r="AS20" s="2">
        <v>0</v>
      </c>
      <c r="AT20" s="2">
        <v>0</v>
      </c>
      <c r="AU20" s="2">
        <f>SUM(AR20:AT20)</f>
        <v>0</v>
      </c>
      <c r="AV20" s="2" t="s">
        <v>48</v>
      </c>
      <c r="AW20" s="2">
        <v>1</v>
      </c>
      <c r="AX20" s="2">
        <v>100</v>
      </c>
      <c r="AY20" s="2">
        <v>0</v>
      </c>
      <c r="AZ20" s="2">
        <v>11</v>
      </c>
      <c r="BA20" s="2" t="s">
        <v>8</v>
      </c>
      <c r="BB20" s="2">
        <v>14</v>
      </c>
      <c r="BC20" s="2">
        <v>0</v>
      </c>
      <c r="BD20" s="2">
        <f t="shared" si="4"/>
        <v>7</v>
      </c>
      <c r="BE20" s="2">
        <v>0</v>
      </c>
      <c r="BF20" s="2"/>
      <c r="BG20" s="2"/>
      <c r="BH20" s="2">
        <v>0</v>
      </c>
      <c r="BI20" s="2">
        <v>100</v>
      </c>
    </row>
    <row r="21" spans="1:61" ht="72" x14ac:dyDescent="0.3">
      <c r="A21" s="2">
        <v>19</v>
      </c>
      <c r="B21" s="2" t="s">
        <v>4</v>
      </c>
      <c r="C21" s="2">
        <v>8</v>
      </c>
      <c r="D21" s="2">
        <v>14</v>
      </c>
      <c r="E21" s="2" t="s">
        <v>1268</v>
      </c>
      <c r="F21" s="2" t="s">
        <v>25</v>
      </c>
      <c r="G21" s="2">
        <v>20</v>
      </c>
      <c r="H21" s="2" t="s">
        <v>179</v>
      </c>
      <c r="I21" s="2">
        <v>3</v>
      </c>
      <c r="J21" s="2" t="s">
        <v>226</v>
      </c>
      <c r="K21" s="2">
        <v>3</v>
      </c>
      <c r="L21" s="2" t="s">
        <v>227</v>
      </c>
      <c r="M21" s="2">
        <v>2</v>
      </c>
      <c r="N21" s="2" t="s">
        <v>228</v>
      </c>
      <c r="O21" s="2">
        <v>2</v>
      </c>
      <c r="P21" s="2" t="s">
        <v>229</v>
      </c>
      <c r="Q21" s="2">
        <v>3</v>
      </c>
      <c r="R21" s="2" t="s">
        <v>230</v>
      </c>
      <c r="S21" s="2">
        <v>2</v>
      </c>
      <c r="T21" s="2" t="s">
        <v>117</v>
      </c>
      <c r="U21" s="2">
        <v>3</v>
      </c>
      <c r="V21" s="2" t="s">
        <v>113</v>
      </c>
      <c r="W21" s="2">
        <v>0</v>
      </c>
      <c r="X21" s="2" t="s">
        <v>231</v>
      </c>
      <c r="Y21" s="2">
        <v>2</v>
      </c>
      <c r="Z21" s="2" t="s">
        <v>232</v>
      </c>
      <c r="AA21" s="2">
        <v>2</v>
      </c>
      <c r="AB21" s="2" t="s">
        <v>233</v>
      </c>
      <c r="AC21" s="2">
        <v>2</v>
      </c>
      <c r="AD21" s="2" t="s">
        <v>234</v>
      </c>
      <c r="AE21" s="2">
        <v>3</v>
      </c>
      <c r="AF21" s="9">
        <f t="shared" si="0"/>
        <v>10</v>
      </c>
      <c r="AG21" s="10">
        <f t="shared" si="1"/>
        <v>6</v>
      </c>
      <c r="AH21" s="9">
        <f t="shared" si="2"/>
        <v>11</v>
      </c>
      <c r="AI21" s="2" t="s">
        <v>48</v>
      </c>
      <c r="AJ21" s="2"/>
      <c r="AK21" s="2">
        <v>35</v>
      </c>
      <c r="AL21" s="2">
        <v>40</v>
      </c>
      <c r="AM21" s="2">
        <v>40</v>
      </c>
      <c r="AN21" s="2">
        <f t="shared" si="3"/>
        <v>115</v>
      </c>
      <c r="AO21" s="8">
        <f>AK21*100/AN21</f>
        <v>30.434782608695652</v>
      </c>
      <c r="AP21" s="8">
        <f>AL21*100/AN21</f>
        <v>34.782608695652172</v>
      </c>
      <c r="AQ21" s="8">
        <f>AM21*100/AN21</f>
        <v>34.782608695652172</v>
      </c>
      <c r="AR21" s="2">
        <v>0</v>
      </c>
      <c r="AS21" s="2">
        <v>0</v>
      </c>
      <c r="AT21" s="2">
        <v>0</v>
      </c>
      <c r="AU21" s="2">
        <f>SUM(AR21:AT21)</f>
        <v>0</v>
      </c>
      <c r="AV21" s="2" t="s">
        <v>48</v>
      </c>
      <c r="AW21" s="2">
        <v>3</v>
      </c>
      <c r="AX21" s="2">
        <v>100</v>
      </c>
      <c r="AY21" s="2">
        <v>0</v>
      </c>
      <c r="AZ21" s="2">
        <v>12</v>
      </c>
      <c r="BA21" s="2" t="s">
        <v>8</v>
      </c>
      <c r="BB21" s="2">
        <v>15</v>
      </c>
      <c r="BC21" s="2">
        <v>0</v>
      </c>
      <c r="BD21" s="2">
        <f t="shared" si="4"/>
        <v>7.5</v>
      </c>
      <c r="BE21" s="2">
        <v>10</v>
      </c>
      <c r="BF21" s="2"/>
      <c r="BG21" s="2"/>
      <c r="BH21" s="2">
        <v>100</v>
      </c>
      <c r="BI21" s="2">
        <v>0</v>
      </c>
    </row>
    <row r="22" spans="1:61" ht="43.2" x14ac:dyDescent="0.3">
      <c r="A22" s="2">
        <v>20</v>
      </c>
      <c r="B22" s="2" t="s">
        <v>4</v>
      </c>
      <c r="C22" s="2">
        <v>8</v>
      </c>
      <c r="D22" s="2">
        <v>13</v>
      </c>
      <c r="E22" s="2" t="s">
        <v>1270</v>
      </c>
      <c r="F22" s="2" t="s">
        <v>25</v>
      </c>
      <c r="G22" s="2">
        <v>20</v>
      </c>
      <c r="H22" s="2" t="s">
        <v>33</v>
      </c>
      <c r="I22" s="2">
        <v>3</v>
      </c>
      <c r="J22" s="2" t="s">
        <v>33</v>
      </c>
      <c r="K22" s="2">
        <v>3</v>
      </c>
      <c r="L22" s="2" t="s">
        <v>235</v>
      </c>
      <c r="M22" s="2">
        <v>2</v>
      </c>
      <c r="N22" s="2" t="s">
        <v>236</v>
      </c>
      <c r="O22" s="2">
        <v>2</v>
      </c>
      <c r="P22" s="2" t="s">
        <v>237</v>
      </c>
      <c r="Q22" s="2">
        <v>3</v>
      </c>
      <c r="R22" s="2" t="s">
        <v>238</v>
      </c>
      <c r="S22" s="2">
        <v>3</v>
      </c>
      <c r="T22" s="2" t="s">
        <v>239</v>
      </c>
      <c r="U22" s="2">
        <v>1</v>
      </c>
      <c r="V22" s="2" t="s">
        <v>33</v>
      </c>
      <c r="W22" s="2">
        <v>3</v>
      </c>
      <c r="X22" s="2" t="s">
        <v>240</v>
      </c>
      <c r="Y22" s="2">
        <v>3</v>
      </c>
      <c r="Z22" s="2" t="s">
        <v>33</v>
      </c>
      <c r="AA22" s="2">
        <v>3</v>
      </c>
      <c r="AB22" s="2" t="s">
        <v>241</v>
      </c>
      <c r="AC22" s="2">
        <v>3</v>
      </c>
      <c r="AD22" s="2" t="s">
        <v>136</v>
      </c>
      <c r="AE22" s="2">
        <v>0</v>
      </c>
      <c r="AF22" s="9">
        <f t="shared" si="0"/>
        <v>9</v>
      </c>
      <c r="AG22" s="9">
        <f t="shared" si="1"/>
        <v>11</v>
      </c>
      <c r="AH22" s="9">
        <f t="shared" si="2"/>
        <v>9</v>
      </c>
      <c r="AI22" s="2" t="s">
        <v>59</v>
      </c>
      <c r="AJ22" s="2" t="s">
        <v>242</v>
      </c>
      <c r="AK22" s="2"/>
      <c r="AL22" s="2"/>
      <c r="AM22" s="2"/>
      <c r="AN22" s="2">
        <f t="shared" si="3"/>
        <v>0</v>
      </c>
      <c r="AO22" s="8" t="s">
        <v>8</v>
      </c>
      <c r="AP22" s="8" t="s">
        <v>8</v>
      </c>
      <c r="AQ22" s="8" t="s">
        <v>8</v>
      </c>
      <c r="AR22" s="2"/>
      <c r="AS22" s="2"/>
      <c r="AT22" s="2"/>
      <c r="AU22" s="2"/>
      <c r="AV22" s="2" t="s">
        <v>48</v>
      </c>
      <c r="AW22" s="2">
        <v>8</v>
      </c>
      <c r="AX22" s="2">
        <v>60</v>
      </c>
      <c r="AY22" s="2">
        <v>40</v>
      </c>
      <c r="AZ22" s="2">
        <v>5</v>
      </c>
      <c r="BA22" s="2" t="s">
        <v>8</v>
      </c>
      <c r="BB22" s="2">
        <v>24.4</v>
      </c>
      <c r="BC22" s="2">
        <v>38.299999999999997</v>
      </c>
      <c r="BD22" s="2">
        <f t="shared" si="4"/>
        <v>31.349999999999998</v>
      </c>
      <c r="BE22" s="2">
        <v>30</v>
      </c>
      <c r="BF22" s="2"/>
      <c r="BG22" s="2"/>
      <c r="BH22" s="2">
        <v>0</v>
      </c>
      <c r="BI22" s="2">
        <v>43</v>
      </c>
    </row>
    <row r="23" spans="1:61" ht="57.6" x14ac:dyDescent="0.3">
      <c r="A23" s="2">
        <v>21</v>
      </c>
      <c r="B23" s="2" t="s">
        <v>4</v>
      </c>
      <c r="C23" s="2">
        <v>8</v>
      </c>
      <c r="D23" s="2">
        <v>14</v>
      </c>
      <c r="E23" s="2" t="s">
        <v>1268</v>
      </c>
      <c r="F23" s="2" t="s">
        <v>25</v>
      </c>
      <c r="G23" s="2">
        <v>20</v>
      </c>
      <c r="H23" s="2" t="s">
        <v>33</v>
      </c>
      <c r="I23" s="2">
        <v>3</v>
      </c>
      <c r="J23" s="2" t="s">
        <v>33</v>
      </c>
      <c r="K23" s="2">
        <v>3</v>
      </c>
      <c r="L23" s="2" t="s">
        <v>243</v>
      </c>
      <c r="M23" s="2">
        <v>3</v>
      </c>
      <c r="N23" s="2" t="s">
        <v>244</v>
      </c>
      <c r="O23" s="2">
        <v>1</v>
      </c>
      <c r="P23" s="2" t="s">
        <v>179</v>
      </c>
      <c r="Q23" s="2">
        <v>3</v>
      </c>
      <c r="R23" s="2" t="s">
        <v>245</v>
      </c>
      <c r="S23" s="2">
        <v>2</v>
      </c>
      <c r="T23" s="2" t="s">
        <v>246</v>
      </c>
      <c r="U23" s="2">
        <v>0</v>
      </c>
      <c r="V23" s="2" t="s">
        <v>247</v>
      </c>
      <c r="W23" s="2">
        <v>3</v>
      </c>
      <c r="X23" s="2" t="s">
        <v>33</v>
      </c>
      <c r="Y23" s="2">
        <v>3</v>
      </c>
      <c r="Z23" s="2" t="s">
        <v>109</v>
      </c>
      <c r="AA23" s="2">
        <v>2</v>
      </c>
      <c r="AB23" s="2" t="s">
        <v>248</v>
      </c>
      <c r="AC23" s="2">
        <v>2</v>
      </c>
      <c r="AD23" s="2" t="s">
        <v>247</v>
      </c>
      <c r="AE23" s="2">
        <v>3</v>
      </c>
      <c r="AF23" s="10">
        <f t="shared" si="0"/>
        <v>6</v>
      </c>
      <c r="AG23" s="9">
        <f t="shared" si="1"/>
        <v>10</v>
      </c>
      <c r="AH23" s="9">
        <f t="shared" si="2"/>
        <v>12</v>
      </c>
      <c r="AI23" s="2" t="s">
        <v>48</v>
      </c>
      <c r="AJ23" s="2"/>
      <c r="AK23" s="2">
        <v>37</v>
      </c>
      <c r="AL23" s="2">
        <v>40</v>
      </c>
      <c r="AM23" s="2">
        <v>45</v>
      </c>
      <c r="AN23" s="2">
        <f t="shared" si="3"/>
        <v>122</v>
      </c>
      <c r="AO23" s="8">
        <f>AK23*100/AN23</f>
        <v>30.327868852459016</v>
      </c>
      <c r="AP23" s="8">
        <f>AL23*100/AN23</f>
        <v>32.786885245901637</v>
      </c>
      <c r="AQ23" s="8">
        <f>AM23*100/AN23</f>
        <v>36.885245901639344</v>
      </c>
      <c r="AR23" s="2">
        <v>0</v>
      </c>
      <c r="AS23" s="2">
        <v>0</v>
      </c>
      <c r="AT23" s="2">
        <v>0</v>
      </c>
      <c r="AU23" s="2">
        <f>SUM(AR23:AT23)</f>
        <v>0</v>
      </c>
      <c r="AV23" s="2" t="s">
        <v>8</v>
      </c>
      <c r="AW23" s="2"/>
      <c r="AX23" s="2"/>
      <c r="AY23" s="2"/>
      <c r="AZ23" s="2"/>
      <c r="BA23" s="2"/>
      <c r="BB23" s="2"/>
      <c r="BC23" s="2"/>
      <c r="BD23" s="2" t="s">
        <v>8</v>
      </c>
      <c r="BE23" s="2"/>
      <c r="BF23" s="2"/>
      <c r="BG23" s="2"/>
      <c r="BH23" s="2"/>
      <c r="BI23" s="2"/>
    </row>
    <row r="24" spans="1:61" x14ac:dyDescent="0.3">
      <c r="A24" s="2">
        <v>22</v>
      </c>
      <c r="B24" s="2" t="s">
        <v>19</v>
      </c>
      <c r="C24" s="2">
        <v>8</v>
      </c>
      <c r="D24" s="2">
        <v>16</v>
      </c>
      <c r="E24" s="2" t="s">
        <v>1268</v>
      </c>
      <c r="F24" s="2" t="s">
        <v>25</v>
      </c>
      <c r="G24" s="2">
        <v>20</v>
      </c>
      <c r="H24" s="2" t="s">
        <v>160</v>
      </c>
      <c r="I24" s="2">
        <v>2</v>
      </c>
      <c r="J24" s="2" t="s">
        <v>33</v>
      </c>
      <c r="K24" s="2">
        <v>3</v>
      </c>
      <c r="L24" s="2" t="s">
        <v>33</v>
      </c>
      <c r="M24" s="2">
        <v>3</v>
      </c>
      <c r="N24" s="2" t="s">
        <v>249</v>
      </c>
      <c r="O24" s="2">
        <v>0</v>
      </c>
      <c r="P24" s="2" t="s">
        <v>33</v>
      </c>
      <c r="Q24" s="2">
        <v>3</v>
      </c>
      <c r="R24" s="2" t="s">
        <v>238</v>
      </c>
      <c r="S24" s="2">
        <v>3</v>
      </c>
      <c r="T24" s="2" t="s">
        <v>250</v>
      </c>
      <c r="U24" s="2">
        <v>1</v>
      </c>
      <c r="V24" s="2" t="s">
        <v>136</v>
      </c>
      <c r="W24" s="2">
        <v>0</v>
      </c>
      <c r="X24" s="2" t="s">
        <v>251</v>
      </c>
      <c r="Y24" s="2">
        <v>1</v>
      </c>
      <c r="Z24" s="2" t="s">
        <v>33</v>
      </c>
      <c r="AA24" s="2">
        <v>3</v>
      </c>
      <c r="AB24" s="2" t="s">
        <v>33</v>
      </c>
      <c r="AC24" s="2">
        <v>3</v>
      </c>
      <c r="AD24" s="2" t="s">
        <v>33</v>
      </c>
      <c r="AE24" s="2">
        <v>3</v>
      </c>
      <c r="AF24" s="10">
        <f t="shared" si="0"/>
        <v>6</v>
      </c>
      <c r="AG24" s="9">
        <f t="shared" si="1"/>
        <v>9</v>
      </c>
      <c r="AH24" s="9">
        <f t="shared" si="2"/>
        <v>10</v>
      </c>
      <c r="AI24" s="2" t="s">
        <v>252</v>
      </c>
      <c r="AJ24" s="2"/>
      <c r="AK24" s="2"/>
      <c r="AL24" s="2"/>
      <c r="AM24" s="2"/>
      <c r="AN24" s="2">
        <f t="shared" si="3"/>
        <v>0</v>
      </c>
      <c r="AO24" s="8" t="s">
        <v>8</v>
      </c>
      <c r="AP24" s="8" t="s">
        <v>8</v>
      </c>
      <c r="AQ24" s="8" t="s">
        <v>8</v>
      </c>
      <c r="AR24" s="2"/>
      <c r="AS24" s="2"/>
      <c r="AT24" s="2"/>
      <c r="AU24" s="2"/>
      <c r="AV24" s="2" t="s">
        <v>48</v>
      </c>
      <c r="AW24" s="2">
        <v>5</v>
      </c>
      <c r="AX24" s="2">
        <v>40</v>
      </c>
      <c r="AY24" s="2">
        <v>60</v>
      </c>
      <c r="AZ24" s="2">
        <v>5</v>
      </c>
      <c r="BA24" s="2" t="s">
        <v>8</v>
      </c>
      <c r="BB24" s="2">
        <v>35</v>
      </c>
      <c r="BC24" s="2">
        <v>20.6</v>
      </c>
      <c r="BD24" s="2">
        <f t="shared" ref="BD24:BD30" si="5">AVERAGE(BB24:BC24)</f>
        <v>27.8</v>
      </c>
      <c r="BE24" s="2">
        <v>20</v>
      </c>
      <c r="BF24" s="2"/>
      <c r="BG24" s="2"/>
      <c r="BH24" s="2">
        <v>40</v>
      </c>
      <c r="BI24" s="2">
        <v>20</v>
      </c>
    </row>
    <row r="25" spans="1:61" ht="57.6" x14ac:dyDescent="0.3">
      <c r="A25" s="2">
        <v>23</v>
      </c>
      <c r="B25" s="2" t="s">
        <v>19</v>
      </c>
      <c r="C25" s="2">
        <v>8</v>
      </c>
      <c r="D25" s="2">
        <v>14</v>
      </c>
      <c r="E25" s="2" t="s">
        <v>1268</v>
      </c>
      <c r="F25" s="2" t="s">
        <v>25</v>
      </c>
      <c r="G25" s="2">
        <v>20</v>
      </c>
      <c r="H25" s="2" t="s">
        <v>253</v>
      </c>
      <c r="I25" s="2">
        <v>1</v>
      </c>
      <c r="J25" s="2" t="s">
        <v>20</v>
      </c>
      <c r="K25" s="2">
        <v>3</v>
      </c>
      <c r="L25" s="2" t="s">
        <v>254</v>
      </c>
      <c r="M25" s="2">
        <v>3</v>
      </c>
      <c r="N25" s="2" t="s">
        <v>255</v>
      </c>
      <c r="O25" s="2">
        <v>1</v>
      </c>
      <c r="P25" s="2" t="s">
        <v>256</v>
      </c>
      <c r="Q25" s="2">
        <v>3</v>
      </c>
      <c r="R25" s="2" t="s">
        <v>257</v>
      </c>
      <c r="S25" s="2">
        <v>3</v>
      </c>
      <c r="T25" s="2" t="s">
        <v>258</v>
      </c>
      <c r="U25" s="2">
        <v>1</v>
      </c>
      <c r="V25" s="2" t="s">
        <v>136</v>
      </c>
      <c r="W25" s="2">
        <v>0</v>
      </c>
      <c r="X25" s="2" t="s">
        <v>150</v>
      </c>
      <c r="Y25" s="2">
        <v>2</v>
      </c>
      <c r="Z25" s="2" t="s">
        <v>136</v>
      </c>
      <c r="AA25" s="2">
        <v>0</v>
      </c>
      <c r="AB25" s="2" t="s">
        <v>33</v>
      </c>
      <c r="AC25" s="2">
        <v>3</v>
      </c>
      <c r="AD25" s="2" t="s">
        <v>136</v>
      </c>
      <c r="AE25" s="2">
        <v>0</v>
      </c>
      <c r="AF25" s="10">
        <f t="shared" si="0"/>
        <v>6</v>
      </c>
      <c r="AG25" s="10">
        <f t="shared" si="1"/>
        <v>6</v>
      </c>
      <c r="AH25" s="10">
        <f t="shared" si="2"/>
        <v>8</v>
      </c>
      <c r="AI25" s="2" t="s">
        <v>48</v>
      </c>
      <c r="AJ25" s="2"/>
      <c r="AK25" s="2">
        <v>47</v>
      </c>
      <c r="AL25" s="2">
        <v>40</v>
      </c>
      <c r="AM25" s="2">
        <v>39</v>
      </c>
      <c r="AN25" s="2">
        <f t="shared" si="3"/>
        <v>126</v>
      </c>
      <c r="AO25" s="8">
        <f>AK25*100/AN25</f>
        <v>37.301587301587304</v>
      </c>
      <c r="AP25" s="8">
        <f>AL25*100/AN25</f>
        <v>31.746031746031747</v>
      </c>
      <c r="AQ25" s="8">
        <f>AM25*100/AN25</f>
        <v>30.952380952380953</v>
      </c>
      <c r="AR25" s="2">
        <v>0</v>
      </c>
      <c r="AS25" s="2">
        <v>0</v>
      </c>
      <c r="AT25" s="2">
        <v>0</v>
      </c>
      <c r="AU25" s="2">
        <f>SUM(AR25:AT25)</f>
        <v>0</v>
      </c>
      <c r="AV25" s="2" t="s">
        <v>48</v>
      </c>
      <c r="AW25" s="2">
        <v>5</v>
      </c>
      <c r="AX25" s="2">
        <v>60</v>
      </c>
      <c r="AY25" s="2">
        <v>40</v>
      </c>
      <c r="AZ25" s="2">
        <v>11</v>
      </c>
      <c r="BA25" s="2" t="s">
        <v>8</v>
      </c>
      <c r="BB25" s="2">
        <v>32.700000000000003</v>
      </c>
      <c r="BC25" s="2">
        <v>21</v>
      </c>
      <c r="BD25" s="2">
        <f t="shared" si="5"/>
        <v>26.85</v>
      </c>
      <c r="BE25" s="2">
        <v>0</v>
      </c>
      <c r="BF25" s="2"/>
      <c r="BG25" s="2"/>
      <c r="BH25" s="2">
        <v>0</v>
      </c>
      <c r="BI25" s="2">
        <v>0</v>
      </c>
    </row>
    <row r="26" spans="1:61" ht="43.2" x14ac:dyDescent="0.3">
      <c r="A26" s="2">
        <v>24</v>
      </c>
      <c r="B26" s="2" t="s">
        <v>4</v>
      </c>
      <c r="C26" s="2">
        <v>8</v>
      </c>
      <c r="D26" s="2">
        <v>14</v>
      </c>
      <c r="E26" s="2" t="s">
        <v>1268</v>
      </c>
      <c r="F26" s="2" t="s">
        <v>25</v>
      </c>
      <c r="G26" s="2">
        <v>20</v>
      </c>
      <c r="H26" s="2" t="s">
        <v>259</v>
      </c>
      <c r="I26" s="2">
        <v>3</v>
      </c>
      <c r="J26" s="2" t="s">
        <v>247</v>
      </c>
      <c r="K26" s="2">
        <v>3</v>
      </c>
      <c r="L26" s="2" t="s">
        <v>260</v>
      </c>
      <c r="M26" s="2">
        <v>2</v>
      </c>
      <c r="N26" s="2" t="s">
        <v>141</v>
      </c>
      <c r="O26" s="2">
        <v>1</v>
      </c>
      <c r="P26" s="2" t="s">
        <v>179</v>
      </c>
      <c r="Q26" s="2">
        <v>3</v>
      </c>
      <c r="R26" s="2" t="s">
        <v>261</v>
      </c>
      <c r="S26" s="2">
        <v>3</v>
      </c>
      <c r="T26" s="2" t="s">
        <v>262</v>
      </c>
      <c r="U26" s="2">
        <v>1</v>
      </c>
      <c r="V26" s="2" t="s">
        <v>136</v>
      </c>
      <c r="W26" s="2">
        <v>0</v>
      </c>
      <c r="X26" s="2" t="s">
        <v>33</v>
      </c>
      <c r="Y26" s="2">
        <v>3</v>
      </c>
      <c r="Z26" s="2" t="s">
        <v>224</v>
      </c>
      <c r="AA26" s="2">
        <v>1</v>
      </c>
      <c r="AB26" s="2" t="s">
        <v>33</v>
      </c>
      <c r="AC26" s="2">
        <v>3</v>
      </c>
      <c r="AD26" s="2" t="s">
        <v>33</v>
      </c>
      <c r="AE26" s="2">
        <v>3</v>
      </c>
      <c r="AF26" s="10">
        <f t="shared" si="0"/>
        <v>8</v>
      </c>
      <c r="AG26" s="10">
        <f t="shared" si="1"/>
        <v>6</v>
      </c>
      <c r="AH26" s="9">
        <f t="shared" si="2"/>
        <v>12</v>
      </c>
      <c r="AI26" s="2" t="s">
        <v>61</v>
      </c>
      <c r="AJ26" s="2"/>
      <c r="AK26" s="2"/>
      <c r="AL26" s="2"/>
      <c r="AM26" s="2"/>
      <c r="AN26" s="2">
        <f t="shared" si="3"/>
        <v>0</v>
      </c>
      <c r="AO26" s="8" t="s">
        <v>8</v>
      </c>
      <c r="AP26" s="8" t="s">
        <v>8</v>
      </c>
      <c r="AQ26" s="8" t="s">
        <v>8</v>
      </c>
      <c r="AR26" s="2"/>
      <c r="AS26" s="2"/>
      <c r="AT26" s="2"/>
      <c r="AU26" s="2"/>
      <c r="AV26" s="2" t="s">
        <v>48</v>
      </c>
      <c r="AW26" s="2">
        <v>8</v>
      </c>
      <c r="AX26" s="2">
        <v>37.5</v>
      </c>
      <c r="AY26" s="2">
        <v>62.5</v>
      </c>
      <c r="AZ26" s="2">
        <v>3</v>
      </c>
      <c r="BA26" s="2" t="s">
        <v>8</v>
      </c>
      <c r="BB26" s="2">
        <v>19.7</v>
      </c>
      <c r="BC26" s="2">
        <v>11.2</v>
      </c>
      <c r="BD26" s="2">
        <f t="shared" si="5"/>
        <v>15.45</v>
      </c>
      <c r="BE26" s="2">
        <v>0</v>
      </c>
      <c r="BF26" s="2"/>
      <c r="BG26" s="2"/>
      <c r="BH26" s="2">
        <v>0</v>
      </c>
      <c r="BI26" s="2">
        <v>0</v>
      </c>
    </row>
    <row r="27" spans="1:61" ht="43.2" x14ac:dyDescent="0.3">
      <c r="A27" s="2">
        <v>25</v>
      </c>
      <c r="B27" s="2" t="s">
        <v>19</v>
      </c>
      <c r="C27" s="2">
        <v>8</v>
      </c>
      <c r="D27" s="2">
        <v>14</v>
      </c>
      <c r="E27" s="2" t="s">
        <v>1268</v>
      </c>
      <c r="F27" s="2" t="s">
        <v>25</v>
      </c>
      <c r="G27" s="2">
        <v>20</v>
      </c>
      <c r="H27" s="2" t="s">
        <v>136</v>
      </c>
      <c r="I27" s="2">
        <v>0</v>
      </c>
      <c r="J27" s="2" t="s">
        <v>33</v>
      </c>
      <c r="K27" s="2">
        <v>3</v>
      </c>
      <c r="L27" s="2" t="s">
        <v>136</v>
      </c>
      <c r="M27" s="2">
        <v>0</v>
      </c>
      <c r="N27" s="2" t="s">
        <v>263</v>
      </c>
      <c r="O27" s="2">
        <v>1</v>
      </c>
      <c r="P27" s="2" t="s">
        <v>33</v>
      </c>
      <c r="Q27" s="2">
        <v>3</v>
      </c>
      <c r="R27" s="2" t="s">
        <v>33</v>
      </c>
      <c r="S27" s="2">
        <v>3</v>
      </c>
      <c r="T27" s="2" t="s">
        <v>258</v>
      </c>
      <c r="U27" s="2">
        <v>1</v>
      </c>
      <c r="V27" s="2" t="s">
        <v>33</v>
      </c>
      <c r="W27" s="2">
        <v>3</v>
      </c>
      <c r="X27" s="2" t="s">
        <v>33</v>
      </c>
      <c r="Y27" s="2">
        <v>3</v>
      </c>
      <c r="Z27" s="2" t="s">
        <v>136</v>
      </c>
      <c r="AA27" s="2">
        <v>0</v>
      </c>
      <c r="AB27" s="2" t="s">
        <v>264</v>
      </c>
      <c r="AC27" s="2">
        <v>0</v>
      </c>
      <c r="AD27" s="2" t="s">
        <v>33</v>
      </c>
      <c r="AE27" s="2">
        <v>3</v>
      </c>
      <c r="AF27" s="11">
        <f t="shared" si="0"/>
        <v>2</v>
      </c>
      <c r="AG27" s="10">
        <f t="shared" si="1"/>
        <v>6</v>
      </c>
      <c r="AH27" s="9">
        <f t="shared" si="2"/>
        <v>12</v>
      </c>
      <c r="AI27" s="2" t="s">
        <v>48</v>
      </c>
      <c r="AJ27" s="2"/>
      <c r="AK27" s="2">
        <v>65</v>
      </c>
      <c r="AL27" s="2">
        <v>65</v>
      </c>
      <c r="AM27" s="2">
        <v>63</v>
      </c>
      <c r="AN27" s="2">
        <f t="shared" si="3"/>
        <v>193</v>
      </c>
      <c r="AO27" s="8">
        <f>AK27*100/AN27</f>
        <v>33.678756476683937</v>
      </c>
      <c r="AP27" s="8">
        <f>AL27*100/AN27</f>
        <v>33.678756476683937</v>
      </c>
      <c r="AQ27" s="8">
        <f>AM27*100/AN27</f>
        <v>32.642487046632127</v>
      </c>
      <c r="AR27" s="2">
        <v>0</v>
      </c>
      <c r="AS27" s="2">
        <v>0</v>
      </c>
      <c r="AT27" s="2">
        <v>0</v>
      </c>
      <c r="AU27" s="2">
        <f>SUM(AR27:AT27)</f>
        <v>0</v>
      </c>
      <c r="AV27" s="2" t="s">
        <v>48</v>
      </c>
      <c r="AW27" s="2">
        <v>4</v>
      </c>
      <c r="AX27" s="2">
        <v>100</v>
      </c>
      <c r="AY27" s="2">
        <v>0</v>
      </c>
      <c r="AZ27" s="2">
        <v>5</v>
      </c>
      <c r="BA27" s="2" t="s">
        <v>8</v>
      </c>
      <c r="BB27" s="2">
        <v>11</v>
      </c>
      <c r="BC27" s="2" t="s">
        <v>8</v>
      </c>
      <c r="BD27" s="2">
        <f t="shared" si="5"/>
        <v>11</v>
      </c>
      <c r="BE27" s="2">
        <v>10</v>
      </c>
      <c r="BF27" s="2"/>
      <c r="BG27" s="2"/>
      <c r="BH27" s="2">
        <v>50</v>
      </c>
      <c r="BI27" s="2">
        <v>0</v>
      </c>
    </row>
    <row r="28" spans="1:61" x14ac:dyDescent="0.3">
      <c r="A28" s="2">
        <v>26</v>
      </c>
      <c r="B28" s="2" t="s">
        <v>19</v>
      </c>
      <c r="C28" s="2">
        <v>8</v>
      </c>
      <c r="D28" s="2">
        <v>14</v>
      </c>
      <c r="E28" s="2" t="s">
        <v>1268</v>
      </c>
      <c r="F28" s="2" t="s">
        <v>25</v>
      </c>
      <c r="G28" s="2">
        <v>20</v>
      </c>
      <c r="H28" s="2" t="s">
        <v>136</v>
      </c>
      <c r="I28" s="2">
        <v>0</v>
      </c>
      <c r="J28" s="2" t="s">
        <v>136</v>
      </c>
      <c r="K28" s="2">
        <v>0</v>
      </c>
      <c r="L28" s="2" t="s">
        <v>136</v>
      </c>
      <c r="M28" s="2">
        <v>0</v>
      </c>
      <c r="N28" s="2" t="s">
        <v>265</v>
      </c>
      <c r="O28" s="2">
        <v>2</v>
      </c>
      <c r="P28" s="2" t="s">
        <v>33</v>
      </c>
      <c r="Q28" s="2">
        <v>3</v>
      </c>
      <c r="R28" s="2" t="s">
        <v>266</v>
      </c>
      <c r="S28" s="2">
        <v>3</v>
      </c>
      <c r="T28" s="2" t="s">
        <v>267</v>
      </c>
      <c r="U28" s="2">
        <v>1</v>
      </c>
      <c r="V28" s="2" t="s">
        <v>136</v>
      </c>
      <c r="W28" s="2">
        <v>0</v>
      </c>
      <c r="X28" s="2" t="s">
        <v>33</v>
      </c>
      <c r="Y28" s="2">
        <v>3</v>
      </c>
      <c r="Z28" s="2" t="s">
        <v>33</v>
      </c>
      <c r="AA28" s="2">
        <v>3</v>
      </c>
      <c r="AB28" s="2" t="s">
        <v>33</v>
      </c>
      <c r="AC28" s="2">
        <v>3</v>
      </c>
      <c r="AD28" s="2" t="s">
        <v>136</v>
      </c>
      <c r="AE28" s="2">
        <v>0</v>
      </c>
      <c r="AF28" s="10">
        <f t="shared" si="0"/>
        <v>6</v>
      </c>
      <c r="AG28" s="10">
        <f t="shared" si="1"/>
        <v>6</v>
      </c>
      <c r="AH28" s="10">
        <f t="shared" si="2"/>
        <v>6</v>
      </c>
      <c r="AI28" s="2" t="s">
        <v>48</v>
      </c>
      <c r="AJ28" s="2"/>
      <c r="AK28" s="2">
        <v>80</v>
      </c>
      <c r="AL28" s="2">
        <v>100</v>
      </c>
      <c r="AM28" s="2">
        <v>100</v>
      </c>
      <c r="AN28" s="2">
        <f t="shared" si="3"/>
        <v>280</v>
      </c>
      <c r="AO28" s="8">
        <f>AK28*100/AN28</f>
        <v>28.571428571428573</v>
      </c>
      <c r="AP28" s="8">
        <f>AL28*100/AN28</f>
        <v>35.714285714285715</v>
      </c>
      <c r="AQ28" s="8">
        <f>AM28*100/AN28</f>
        <v>35.714285714285715</v>
      </c>
      <c r="AR28" s="2">
        <v>0</v>
      </c>
      <c r="AS28" s="2">
        <v>0</v>
      </c>
      <c r="AT28" s="2">
        <v>0</v>
      </c>
      <c r="AU28" s="2">
        <f>SUM(AR28:AT28)</f>
        <v>0</v>
      </c>
      <c r="AV28" s="2" t="s">
        <v>48</v>
      </c>
      <c r="AW28" s="2">
        <v>4</v>
      </c>
      <c r="AX28" s="2">
        <v>100</v>
      </c>
      <c r="AY28" s="2">
        <v>0</v>
      </c>
      <c r="AZ28" s="2">
        <v>0</v>
      </c>
      <c r="BA28" s="2" t="s">
        <v>8</v>
      </c>
      <c r="BB28" s="2">
        <v>19.5</v>
      </c>
      <c r="BC28" s="2" t="s">
        <v>8</v>
      </c>
      <c r="BD28" s="2">
        <f t="shared" si="5"/>
        <v>19.5</v>
      </c>
      <c r="BE28" s="2">
        <v>0</v>
      </c>
      <c r="BF28" s="2"/>
      <c r="BG28" s="2"/>
      <c r="BH28" s="2">
        <v>25</v>
      </c>
      <c r="BI28" s="2">
        <v>25</v>
      </c>
    </row>
    <row r="29" spans="1:61" ht="72" x14ac:dyDescent="0.3">
      <c r="A29" s="2">
        <v>27</v>
      </c>
      <c r="B29" s="2" t="s">
        <v>19</v>
      </c>
      <c r="C29" s="2">
        <v>8</v>
      </c>
      <c r="D29" s="2">
        <v>14</v>
      </c>
      <c r="E29" s="2" t="s">
        <v>1268</v>
      </c>
      <c r="F29" s="2" t="s">
        <v>25</v>
      </c>
      <c r="G29" s="2">
        <v>20</v>
      </c>
      <c r="H29" s="2" t="s">
        <v>268</v>
      </c>
      <c r="I29" s="2">
        <v>0</v>
      </c>
      <c r="J29" s="2" t="s">
        <v>33</v>
      </c>
      <c r="K29" s="2">
        <v>3</v>
      </c>
      <c r="L29" s="2" t="s">
        <v>269</v>
      </c>
      <c r="M29" s="2">
        <v>0</v>
      </c>
      <c r="N29" s="2" t="s">
        <v>270</v>
      </c>
      <c r="O29" s="2">
        <v>0</v>
      </c>
      <c r="P29" s="2" t="s">
        <v>271</v>
      </c>
      <c r="Q29" s="2">
        <v>0</v>
      </c>
      <c r="R29" s="2" t="s">
        <v>272</v>
      </c>
      <c r="S29" s="2">
        <v>0</v>
      </c>
      <c r="T29" s="2" t="s">
        <v>273</v>
      </c>
      <c r="U29" s="2">
        <v>1</v>
      </c>
      <c r="V29" s="2" t="s">
        <v>113</v>
      </c>
      <c r="W29" s="2">
        <v>0</v>
      </c>
      <c r="X29" s="2" t="s">
        <v>113</v>
      </c>
      <c r="Y29" s="2">
        <v>0</v>
      </c>
      <c r="Z29" s="2" t="s">
        <v>274</v>
      </c>
      <c r="AA29" s="2">
        <v>0</v>
      </c>
      <c r="AB29" s="2" t="s">
        <v>275</v>
      </c>
      <c r="AC29" s="2">
        <v>0</v>
      </c>
      <c r="AD29" s="2" t="s">
        <v>276</v>
      </c>
      <c r="AE29" s="2">
        <v>0</v>
      </c>
      <c r="AF29" s="11">
        <f t="shared" si="0"/>
        <v>1</v>
      </c>
      <c r="AG29" s="11">
        <f t="shared" si="1"/>
        <v>0</v>
      </c>
      <c r="AH29" s="11">
        <f t="shared" si="2"/>
        <v>3</v>
      </c>
      <c r="AI29" s="2" t="s">
        <v>48</v>
      </c>
      <c r="AJ29" s="2"/>
      <c r="AK29" s="2">
        <v>25</v>
      </c>
      <c r="AL29" s="2">
        <v>30</v>
      </c>
      <c r="AM29" s="2">
        <v>33</v>
      </c>
      <c r="AN29" s="2">
        <f t="shared" si="3"/>
        <v>88</v>
      </c>
      <c r="AO29" s="8">
        <f>AK29*100/AN29</f>
        <v>28.40909090909091</v>
      </c>
      <c r="AP29" s="8">
        <f>AL29*100/AN29</f>
        <v>34.090909090909093</v>
      </c>
      <c r="AQ29" s="8">
        <f>AM29*100/AN29</f>
        <v>37.5</v>
      </c>
      <c r="AR29" s="2">
        <v>0</v>
      </c>
      <c r="AS29" s="2">
        <v>0</v>
      </c>
      <c r="AT29" s="2">
        <v>0</v>
      </c>
      <c r="AU29" s="2">
        <f>SUM(AR29:AT29)</f>
        <v>0</v>
      </c>
      <c r="AV29" s="2" t="s">
        <v>48</v>
      </c>
      <c r="AW29" s="2">
        <v>15</v>
      </c>
      <c r="AX29" s="2">
        <v>53.3</v>
      </c>
      <c r="AY29" s="2">
        <v>46.7</v>
      </c>
      <c r="AZ29" s="2">
        <v>7</v>
      </c>
      <c r="BA29" s="2" t="s">
        <v>8</v>
      </c>
      <c r="BB29" s="2">
        <v>32.9</v>
      </c>
      <c r="BC29" s="2">
        <v>47</v>
      </c>
      <c r="BD29" s="2">
        <f t="shared" si="5"/>
        <v>39.950000000000003</v>
      </c>
      <c r="BE29" s="2"/>
      <c r="BF29" s="2"/>
      <c r="BG29" s="2"/>
      <c r="BH29" s="2"/>
      <c r="BI29" s="2"/>
    </row>
    <row r="30" spans="1:61" ht="28.8" x14ac:dyDescent="0.3">
      <c r="A30" s="2">
        <v>28</v>
      </c>
      <c r="B30" s="2" t="s">
        <v>19</v>
      </c>
      <c r="C30" s="2">
        <v>8</v>
      </c>
      <c r="D30" s="2">
        <v>14</v>
      </c>
      <c r="E30" s="2" t="s">
        <v>1268</v>
      </c>
      <c r="F30" s="2" t="s">
        <v>25</v>
      </c>
      <c r="G30" s="2">
        <v>20</v>
      </c>
      <c r="H30" s="2" t="s">
        <v>113</v>
      </c>
      <c r="I30" s="2">
        <v>0</v>
      </c>
      <c r="J30" s="2" t="s">
        <v>118</v>
      </c>
      <c r="K30" s="2">
        <v>3</v>
      </c>
      <c r="L30" s="2" t="s">
        <v>277</v>
      </c>
      <c r="M30" s="2">
        <v>2</v>
      </c>
      <c r="N30" s="2" t="s">
        <v>278</v>
      </c>
      <c r="O30" s="2">
        <v>0</v>
      </c>
      <c r="P30" s="2" t="s">
        <v>118</v>
      </c>
      <c r="Q30" s="2">
        <v>3</v>
      </c>
      <c r="R30" s="2" t="s">
        <v>279</v>
      </c>
      <c r="S30" s="2">
        <v>3</v>
      </c>
      <c r="T30" s="2" t="s">
        <v>280</v>
      </c>
      <c r="U30" s="2">
        <v>1</v>
      </c>
      <c r="V30" s="2" t="s">
        <v>281</v>
      </c>
      <c r="W30" s="2">
        <v>3</v>
      </c>
      <c r="X30" s="2" t="s">
        <v>282</v>
      </c>
      <c r="Y30" s="2">
        <v>3</v>
      </c>
      <c r="Z30" s="2" t="s">
        <v>118</v>
      </c>
      <c r="AA30" s="2">
        <v>2</v>
      </c>
      <c r="AB30" s="2" t="s">
        <v>283</v>
      </c>
      <c r="AC30" s="2">
        <v>1</v>
      </c>
      <c r="AD30" s="2" t="s">
        <v>284</v>
      </c>
      <c r="AE30" s="2">
        <v>3</v>
      </c>
      <c r="AF30" s="11">
        <f t="shared" si="0"/>
        <v>2</v>
      </c>
      <c r="AG30" s="9">
        <f t="shared" si="1"/>
        <v>10</v>
      </c>
      <c r="AH30" s="9">
        <f t="shared" si="2"/>
        <v>12</v>
      </c>
      <c r="AI30" s="2" t="s">
        <v>8</v>
      </c>
      <c r="AJ30" s="2"/>
      <c r="AK30" s="2"/>
      <c r="AL30" s="2"/>
      <c r="AM30" s="2"/>
      <c r="AN30" s="2">
        <f t="shared" si="3"/>
        <v>0</v>
      </c>
      <c r="AO30" s="8" t="s">
        <v>8</v>
      </c>
      <c r="AP30" s="8" t="s">
        <v>8</v>
      </c>
      <c r="AQ30" s="8" t="s">
        <v>8</v>
      </c>
      <c r="AR30" s="2"/>
      <c r="AS30" s="2"/>
      <c r="AT30" s="2"/>
      <c r="AU30" s="2"/>
      <c r="AV30" s="2" t="s">
        <v>48</v>
      </c>
      <c r="AW30" s="2">
        <v>10</v>
      </c>
      <c r="AX30" s="2">
        <v>70</v>
      </c>
      <c r="AY30" s="2">
        <v>30</v>
      </c>
      <c r="AZ30" s="2">
        <v>7</v>
      </c>
      <c r="BA30" s="2" t="s">
        <v>8</v>
      </c>
      <c r="BB30" s="2">
        <v>44.4</v>
      </c>
      <c r="BC30" s="2">
        <v>42.3</v>
      </c>
      <c r="BD30" s="2">
        <f t="shared" si="5"/>
        <v>43.349999999999994</v>
      </c>
      <c r="BE30" s="2"/>
      <c r="BF30" s="2"/>
      <c r="BG30" s="2"/>
      <c r="BH30" s="2"/>
      <c r="BI30" s="2"/>
    </row>
    <row r="31" spans="1:61" x14ac:dyDescent="0.3">
      <c r="A31" s="2">
        <v>29</v>
      </c>
      <c r="B31" s="2" t="s">
        <v>4</v>
      </c>
      <c r="C31" s="2">
        <v>8</v>
      </c>
      <c r="D31" s="2">
        <v>14</v>
      </c>
      <c r="E31" s="2" t="s">
        <v>1268</v>
      </c>
      <c r="F31" s="2" t="s">
        <v>25</v>
      </c>
      <c r="G31" s="2">
        <v>20</v>
      </c>
      <c r="H31" s="2" t="s">
        <v>256</v>
      </c>
      <c r="I31" s="2">
        <v>3</v>
      </c>
      <c r="J31" s="2" t="s">
        <v>20</v>
      </c>
      <c r="K31" s="2">
        <v>3</v>
      </c>
      <c r="L31" s="2" t="s">
        <v>113</v>
      </c>
      <c r="M31" s="2">
        <v>0</v>
      </c>
      <c r="N31" s="2" t="s">
        <v>160</v>
      </c>
      <c r="O31" s="2">
        <v>1</v>
      </c>
      <c r="P31" s="2" t="s">
        <v>256</v>
      </c>
      <c r="Q31" s="2">
        <v>3</v>
      </c>
      <c r="R31" s="2" t="s">
        <v>238</v>
      </c>
      <c r="S31" s="2">
        <v>3</v>
      </c>
      <c r="T31" s="2" t="s">
        <v>285</v>
      </c>
      <c r="U31" s="2">
        <v>3</v>
      </c>
      <c r="V31" s="2" t="s">
        <v>113</v>
      </c>
      <c r="W31" s="2">
        <v>0</v>
      </c>
      <c r="X31" s="2" t="s">
        <v>118</v>
      </c>
      <c r="Y31" s="2">
        <v>3</v>
      </c>
      <c r="Z31" s="2" t="s">
        <v>118</v>
      </c>
      <c r="AA31" s="2">
        <v>2</v>
      </c>
      <c r="AB31" s="2" t="s">
        <v>286</v>
      </c>
      <c r="AC31" s="2">
        <v>3</v>
      </c>
      <c r="AD31" s="2" t="s">
        <v>287</v>
      </c>
      <c r="AE31" s="2">
        <v>3</v>
      </c>
      <c r="AF31" s="9">
        <f t="shared" si="0"/>
        <v>10</v>
      </c>
      <c r="AG31" s="10">
        <f t="shared" si="1"/>
        <v>5</v>
      </c>
      <c r="AH31" s="9">
        <f t="shared" si="2"/>
        <v>12</v>
      </c>
      <c r="AI31" s="2" t="s">
        <v>48</v>
      </c>
      <c r="AJ31" s="2"/>
      <c r="AK31" s="2">
        <v>63</v>
      </c>
      <c r="AL31" s="2">
        <v>63</v>
      </c>
      <c r="AM31" s="2">
        <v>63</v>
      </c>
      <c r="AN31" s="2">
        <f t="shared" si="3"/>
        <v>189</v>
      </c>
      <c r="AO31" s="8">
        <f>AK31*100/AN31</f>
        <v>33.333333333333336</v>
      </c>
      <c r="AP31" s="8">
        <f>AL31*100/AN31</f>
        <v>33.333333333333336</v>
      </c>
      <c r="AQ31" s="8">
        <f>AM31*100/AN31</f>
        <v>33.333333333333336</v>
      </c>
      <c r="AR31" s="2">
        <v>0</v>
      </c>
      <c r="AS31" s="2">
        <v>0</v>
      </c>
      <c r="AT31" s="2">
        <v>0</v>
      </c>
      <c r="AU31" s="2">
        <f>SUM(AR31:AT31)</f>
        <v>0</v>
      </c>
      <c r="AV31" s="2" t="s">
        <v>8</v>
      </c>
      <c r="AW31" s="2"/>
      <c r="AX31" s="2"/>
      <c r="AY31" s="2"/>
      <c r="AZ31" s="2"/>
      <c r="BA31" s="2"/>
      <c r="BB31" s="2"/>
      <c r="BC31" s="2"/>
      <c r="BD31" s="2" t="s">
        <v>8</v>
      </c>
      <c r="BE31" s="2"/>
      <c r="BF31" s="2"/>
      <c r="BG31" s="2"/>
      <c r="BH31" s="2"/>
      <c r="BI31" s="2"/>
    </row>
    <row r="32" spans="1:61" ht="28.8" x14ac:dyDescent="0.3">
      <c r="A32" s="2">
        <v>30</v>
      </c>
      <c r="B32" s="2" t="s">
        <v>4</v>
      </c>
      <c r="C32" s="2">
        <v>8</v>
      </c>
      <c r="D32" s="2">
        <v>15</v>
      </c>
      <c r="E32" s="2" t="s">
        <v>1268</v>
      </c>
      <c r="F32" s="2" t="s">
        <v>25</v>
      </c>
      <c r="G32" s="2">
        <v>20</v>
      </c>
      <c r="H32" s="2" t="s">
        <v>109</v>
      </c>
      <c r="I32" s="2">
        <v>3</v>
      </c>
      <c r="J32" s="2" t="s">
        <v>288</v>
      </c>
      <c r="K32" s="2">
        <v>0</v>
      </c>
      <c r="L32" s="2" t="s">
        <v>113</v>
      </c>
      <c r="M32" s="2">
        <v>0</v>
      </c>
      <c r="N32" s="2" t="s">
        <v>289</v>
      </c>
      <c r="O32" s="2">
        <v>0</v>
      </c>
      <c r="P32" s="2" t="s">
        <v>118</v>
      </c>
      <c r="Q32" s="2">
        <v>3</v>
      </c>
      <c r="R32" s="2" t="s">
        <v>290</v>
      </c>
      <c r="S32" s="2">
        <v>3</v>
      </c>
      <c r="T32" s="2" t="s">
        <v>291</v>
      </c>
      <c r="U32" s="2">
        <v>1</v>
      </c>
      <c r="V32" s="2" t="s">
        <v>113</v>
      </c>
      <c r="W32" s="2">
        <v>0</v>
      </c>
      <c r="X32" s="2" t="s">
        <v>292</v>
      </c>
      <c r="Y32" s="2">
        <v>1</v>
      </c>
      <c r="Z32" s="2" t="s">
        <v>229</v>
      </c>
      <c r="AA32" s="2">
        <v>2</v>
      </c>
      <c r="AB32" s="2" t="s">
        <v>293</v>
      </c>
      <c r="AC32" s="2">
        <v>3</v>
      </c>
      <c r="AD32" s="2" t="s">
        <v>294</v>
      </c>
      <c r="AE32" s="2">
        <v>1</v>
      </c>
      <c r="AF32" s="10">
        <f t="shared" si="0"/>
        <v>7</v>
      </c>
      <c r="AG32" s="10">
        <f t="shared" si="1"/>
        <v>5</v>
      </c>
      <c r="AH32" s="10">
        <f t="shared" si="2"/>
        <v>5</v>
      </c>
      <c r="AI32" s="2" t="s">
        <v>48</v>
      </c>
      <c r="AJ32" s="2"/>
      <c r="AK32" s="2">
        <v>103</v>
      </c>
      <c r="AL32" s="2">
        <v>88</v>
      </c>
      <c r="AM32" s="2">
        <v>95</v>
      </c>
      <c r="AN32" s="2">
        <f t="shared" si="3"/>
        <v>286</v>
      </c>
      <c r="AO32" s="8">
        <f>AK32*100/AN32</f>
        <v>36.013986013986013</v>
      </c>
      <c r="AP32" s="8">
        <f>AL32*100/AN32</f>
        <v>30.76923076923077</v>
      </c>
      <c r="AQ32" s="8">
        <f>AM32*100/AN32</f>
        <v>33.21678321678322</v>
      </c>
      <c r="AR32" s="2">
        <v>0</v>
      </c>
      <c r="AS32" s="2">
        <v>0</v>
      </c>
      <c r="AT32" s="2">
        <v>0</v>
      </c>
      <c r="AU32" s="2">
        <f>SUM(AR32:AT32)</f>
        <v>0</v>
      </c>
      <c r="AV32" s="2" t="s">
        <v>48</v>
      </c>
      <c r="AW32" s="2">
        <v>10</v>
      </c>
      <c r="AX32" s="2">
        <v>100</v>
      </c>
      <c r="AY32" s="2">
        <v>0</v>
      </c>
      <c r="AZ32" s="2">
        <v>6</v>
      </c>
      <c r="BA32" s="2" t="s">
        <v>8</v>
      </c>
      <c r="BB32" s="2">
        <v>63.8</v>
      </c>
      <c r="BC32" s="2" t="s">
        <v>8</v>
      </c>
      <c r="BD32" s="2">
        <f t="shared" ref="BD32:BD43" si="6">AVERAGE(BB32:BC32)</f>
        <v>63.8</v>
      </c>
      <c r="BE32" s="2"/>
      <c r="BF32" s="2"/>
      <c r="BG32" s="2"/>
      <c r="BH32" s="2"/>
      <c r="BI32" s="2"/>
    </row>
    <row r="33" spans="1:61" x14ac:dyDescent="0.3">
      <c r="A33" s="2">
        <v>31</v>
      </c>
      <c r="B33" s="2" t="s">
        <v>4</v>
      </c>
      <c r="C33" s="2">
        <v>8</v>
      </c>
      <c r="D33" s="2">
        <v>14</v>
      </c>
      <c r="E33" s="2" t="s">
        <v>1268</v>
      </c>
      <c r="F33" s="2" t="s">
        <v>25</v>
      </c>
      <c r="G33" s="2">
        <v>20</v>
      </c>
      <c r="H33" s="2" t="s">
        <v>33</v>
      </c>
      <c r="I33" s="2">
        <v>3</v>
      </c>
      <c r="J33" s="2" t="s">
        <v>33</v>
      </c>
      <c r="K33" s="2">
        <v>3</v>
      </c>
      <c r="L33" s="2" t="s">
        <v>235</v>
      </c>
      <c r="M33" s="2">
        <v>3</v>
      </c>
      <c r="N33" s="2" t="s">
        <v>295</v>
      </c>
      <c r="O33" s="2">
        <v>1</v>
      </c>
      <c r="P33" s="2" t="s">
        <v>118</v>
      </c>
      <c r="Q33" s="2">
        <v>3</v>
      </c>
      <c r="R33" s="2" t="s">
        <v>296</v>
      </c>
      <c r="S33" s="2">
        <v>3</v>
      </c>
      <c r="T33" s="2" t="s">
        <v>291</v>
      </c>
      <c r="U33" s="2">
        <v>1</v>
      </c>
      <c r="V33" s="2" t="s">
        <v>118</v>
      </c>
      <c r="W33" s="2">
        <v>3</v>
      </c>
      <c r="X33" s="2" t="s">
        <v>118</v>
      </c>
      <c r="Y33" s="2">
        <v>3</v>
      </c>
      <c r="Z33" s="2" t="s">
        <v>297</v>
      </c>
      <c r="AA33" s="2">
        <v>3</v>
      </c>
      <c r="AB33" s="2" t="s">
        <v>298</v>
      </c>
      <c r="AC33" s="2">
        <v>3</v>
      </c>
      <c r="AD33" s="2" t="s">
        <v>284</v>
      </c>
      <c r="AE33" s="2">
        <v>3</v>
      </c>
      <c r="AF33" s="10">
        <f t="shared" si="0"/>
        <v>8</v>
      </c>
      <c r="AG33" s="9">
        <f t="shared" si="1"/>
        <v>12</v>
      </c>
      <c r="AH33" s="9">
        <f t="shared" si="2"/>
        <v>12</v>
      </c>
      <c r="AI33" s="2" t="s">
        <v>48</v>
      </c>
      <c r="AJ33" s="2"/>
      <c r="AK33" s="2">
        <v>36</v>
      </c>
      <c r="AL33" s="2">
        <v>37</v>
      </c>
      <c r="AM33" s="2">
        <v>105</v>
      </c>
      <c r="AN33" s="2">
        <f t="shared" si="3"/>
        <v>178</v>
      </c>
      <c r="AO33" s="8">
        <f>AK33*100/AN33</f>
        <v>20.224719101123597</v>
      </c>
      <c r="AP33" s="8">
        <f>AL33*100/AN33</f>
        <v>20.786516853932586</v>
      </c>
      <c r="AQ33" s="8">
        <f>AM33*100/AN33</f>
        <v>58.988764044943821</v>
      </c>
      <c r="AR33" s="2">
        <v>0</v>
      </c>
      <c r="AS33" s="2">
        <v>0</v>
      </c>
      <c r="AT33" s="2">
        <v>0</v>
      </c>
      <c r="AU33" s="2">
        <f>SUM(AR33:AT33)</f>
        <v>0</v>
      </c>
      <c r="AV33" s="2" t="s">
        <v>48</v>
      </c>
      <c r="AW33" s="2">
        <v>10</v>
      </c>
      <c r="AX33" s="2">
        <v>100</v>
      </c>
      <c r="AY33" s="2">
        <v>0</v>
      </c>
      <c r="AZ33" s="2">
        <v>5</v>
      </c>
      <c r="BA33" s="2" t="s">
        <v>8</v>
      </c>
      <c r="BB33" s="2">
        <v>49.2</v>
      </c>
      <c r="BC33" s="2" t="s">
        <v>8</v>
      </c>
      <c r="BD33" s="2">
        <f t="shared" si="6"/>
        <v>49.2</v>
      </c>
      <c r="BE33" s="2"/>
      <c r="BF33" s="2"/>
      <c r="BG33" s="2"/>
      <c r="BH33" s="2"/>
      <c r="BI33" s="2"/>
    </row>
    <row r="34" spans="1:61" x14ac:dyDescent="0.3">
      <c r="A34" s="2">
        <v>32</v>
      </c>
      <c r="B34" s="2" t="s">
        <v>4</v>
      </c>
      <c r="C34" s="2">
        <v>8</v>
      </c>
      <c r="D34" s="2">
        <v>14</v>
      </c>
      <c r="E34" s="2" t="s">
        <v>1268</v>
      </c>
      <c r="F34" s="2" t="s">
        <v>25</v>
      </c>
      <c r="G34" s="2">
        <v>20</v>
      </c>
      <c r="H34" s="2" t="s">
        <v>299</v>
      </c>
      <c r="I34" s="2">
        <v>3</v>
      </c>
      <c r="J34" s="2" t="s">
        <v>284</v>
      </c>
      <c r="K34" s="2">
        <v>3</v>
      </c>
      <c r="L34" s="2" t="s">
        <v>300</v>
      </c>
      <c r="M34" s="2">
        <v>3</v>
      </c>
      <c r="N34" s="2" t="s">
        <v>301</v>
      </c>
      <c r="O34" s="2">
        <v>1</v>
      </c>
      <c r="P34" s="2" t="s">
        <v>118</v>
      </c>
      <c r="Q34" s="2">
        <v>3</v>
      </c>
      <c r="R34" s="2" t="s">
        <v>302</v>
      </c>
      <c r="S34" s="2">
        <v>3</v>
      </c>
      <c r="T34" s="2" t="s">
        <v>303</v>
      </c>
      <c r="U34" s="2">
        <v>1</v>
      </c>
      <c r="V34" s="2" t="s">
        <v>118</v>
      </c>
      <c r="W34" s="2">
        <v>3</v>
      </c>
      <c r="X34" s="2" t="s">
        <v>118</v>
      </c>
      <c r="Y34" s="2">
        <v>3</v>
      </c>
      <c r="Z34" s="2" t="s">
        <v>304</v>
      </c>
      <c r="AA34" s="2">
        <v>2</v>
      </c>
      <c r="AB34" s="2" t="s">
        <v>305</v>
      </c>
      <c r="AC34" s="2">
        <v>3</v>
      </c>
      <c r="AD34" s="2" t="s">
        <v>306</v>
      </c>
      <c r="AE34" s="2">
        <v>0</v>
      </c>
      <c r="AF34" s="10">
        <f t="shared" si="0"/>
        <v>8</v>
      </c>
      <c r="AG34" s="9">
        <f t="shared" si="1"/>
        <v>11</v>
      </c>
      <c r="AH34" s="9">
        <f t="shared" si="2"/>
        <v>9</v>
      </c>
      <c r="AI34" s="2" t="s">
        <v>48</v>
      </c>
      <c r="AJ34" s="2"/>
      <c r="AK34" s="2">
        <v>46</v>
      </c>
      <c r="AL34" s="2">
        <v>46</v>
      </c>
      <c r="AM34" s="2">
        <v>46</v>
      </c>
      <c r="AN34" s="2">
        <f t="shared" si="3"/>
        <v>138</v>
      </c>
      <c r="AO34" s="8">
        <f>AK34*100/AN34</f>
        <v>33.333333333333336</v>
      </c>
      <c r="AP34" s="8">
        <f>AL34*100/AN34</f>
        <v>33.333333333333336</v>
      </c>
      <c r="AQ34" s="8">
        <f>AM34*100/AN34</f>
        <v>33.333333333333336</v>
      </c>
      <c r="AR34" s="2">
        <v>0</v>
      </c>
      <c r="AS34" s="2">
        <v>0</v>
      </c>
      <c r="AT34" s="2">
        <v>0</v>
      </c>
      <c r="AU34" s="2">
        <f>SUM(AR34:AT34)</f>
        <v>0</v>
      </c>
      <c r="AV34" s="2" t="s">
        <v>48</v>
      </c>
      <c r="AW34" s="2">
        <v>2</v>
      </c>
      <c r="AX34" s="2">
        <v>100</v>
      </c>
      <c r="AY34" s="2">
        <v>0</v>
      </c>
      <c r="AZ34" s="2">
        <v>1</v>
      </c>
      <c r="BA34" s="2" t="s">
        <v>48</v>
      </c>
      <c r="BB34" s="2">
        <v>94</v>
      </c>
      <c r="BC34" s="2" t="s">
        <v>8</v>
      </c>
      <c r="BD34" s="2">
        <f t="shared" si="6"/>
        <v>94</v>
      </c>
      <c r="BE34" s="2"/>
      <c r="BF34" s="2"/>
      <c r="BG34" s="2"/>
      <c r="BH34" s="2"/>
      <c r="BI34" s="2"/>
    </row>
    <row r="35" spans="1:61" ht="57.6" x14ac:dyDescent="0.3">
      <c r="A35" s="2">
        <v>33</v>
      </c>
      <c r="B35" s="2" t="s">
        <v>19</v>
      </c>
      <c r="C35" s="2">
        <v>8</v>
      </c>
      <c r="D35" s="2">
        <v>14</v>
      </c>
      <c r="E35" s="2" t="s">
        <v>1268</v>
      </c>
      <c r="F35" s="2" t="s">
        <v>25</v>
      </c>
      <c r="G35" s="2">
        <v>20</v>
      </c>
      <c r="H35" s="2" t="s">
        <v>118</v>
      </c>
      <c r="I35" s="2">
        <v>3</v>
      </c>
      <c r="J35" s="2" t="s">
        <v>118</v>
      </c>
      <c r="K35" s="2">
        <v>3</v>
      </c>
      <c r="L35" s="2" t="s">
        <v>307</v>
      </c>
      <c r="M35" s="2">
        <v>3</v>
      </c>
      <c r="N35" s="2" t="s">
        <v>308</v>
      </c>
      <c r="O35" s="2">
        <v>1</v>
      </c>
      <c r="P35" s="2" t="s">
        <v>118</v>
      </c>
      <c r="Q35" s="2">
        <v>3</v>
      </c>
      <c r="R35" s="2" t="s">
        <v>309</v>
      </c>
      <c r="S35" s="2">
        <v>3</v>
      </c>
      <c r="T35" s="2" t="s">
        <v>8</v>
      </c>
      <c r="U35" s="2">
        <v>0</v>
      </c>
      <c r="V35" s="2" t="s">
        <v>8</v>
      </c>
      <c r="W35" s="2">
        <v>0</v>
      </c>
      <c r="X35" s="2" t="s">
        <v>8</v>
      </c>
      <c r="Y35" s="2">
        <v>0</v>
      </c>
      <c r="Z35" s="2" t="s">
        <v>8</v>
      </c>
      <c r="AA35" s="2">
        <v>0</v>
      </c>
      <c r="AB35" s="2" t="s">
        <v>8</v>
      </c>
      <c r="AC35" s="2">
        <v>0</v>
      </c>
      <c r="AD35" s="2" t="s">
        <v>8</v>
      </c>
      <c r="AE35" s="2">
        <v>0</v>
      </c>
      <c r="AF35" s="10">
        <f t="shared" si="0"/>
        <v>4</v>
      </c>
      <c r="AG35" s="10">
        <f t="shared" si="1"/>
        <v>6</v>
      </c>
      <c r="AH35" s="10">
        <f t="shared" si="2"/>
        <v>6</v>
      </c>
      <c r="AI35" s="2" t="s">
        <v>48</v>
      </c>
      <c r="AJ35" s="2"/>
      <c r="AK35" s="2">
        <v>98</v>
      </c>
      <c r="AL35" s="2">
        <v>100</v>
      </c>
      <c r="AM35" s="2">
        <v>88</v>
      </c>
      <c r="AN35" s="2">
        <f t="shared" si="3"/>
        <v>286</v>
      </c>
      <c r="AO35" s="8">
        <f>AK35*100/AN35</f>
        <v>34.265734265734267</v>
      </c>
      <c r="AP35" s="8">
        <f>AL35*100/AN35</f>
        <v>34.965034965034967</v>
      </c>
      <c r="AQ35" s="8">
        <f>AM35*100/AN35</f>
        <v>30.76923076923077</v>
      </c>
      <c r="AR35" s="2">
        <v>0</v>
      </c>
      <c r="AS35" s="2">
        <v>0</v>
      </c>
      <c r="AT35" s="2">
        <v>0</v>
      </c>
      <c r="AU35" s="2">
        <f>SUM(AR35:AT35)</f>
        <v>0</v>
      </c>
      <c r="AV35" s="2" t="s">
        <v>48</v>
      </c>
      <c r="AW35" s="2">
        <v>8</v>
      </c>
      <c r="AX35" s="2">
        <v>87.5</v>
      </c>
      <c r="AY35" s="2">
        <v>12.5</v>
      </c>
      <c r="AZ35" s="2">
        <v>7</v>
      </c>
      <c r="BA35" s="2" t="s">
        <v>8</v>
      </c>
      <c r="BB35" s="2">
        <v>23.7</v>
      </c>
      <c r="BC35" s="2">
        <v>28</v>
      </c>
      <c r="BD35" s="2">
        <f t="shared" si="6"/>
        <v>25.85</v>
      </c>
      <c r="BE35" s="2"/>
      <c r="BF35" s="2"/>
      <c r="BG35" s="2"/>
      <c r="BH35" s="2"/>
      <c r="BI35" s="2"/>
    </row>
    <row r="36" spans="1:61" ht="57.6" x14ac:dyDescent="0.3">
      <c r="A36" s="2">
        <v>34</v>
      </c>
      <c r="B36" s="2" t="s">
        <v>4</v>
      </c>
      <c r="C36" s="2">
        <v>8</v>
      </c>
      <c r="D36" s="2">
        <v>14</v>
      </c>
      <c r="E36" s="2" t="s">
        <v>1268</v>
      </c>
      <c r="F36" s="2" t="s">
        <v>25</v>
      </c>
      <c r="G36" s="2">
        <v>20</v>
      </c>
      <c r="H36" s="2" t="s">
        <v>118</v>
      </c>
      <c r="I36" s="2">
        <v>3</v>
      </c>
      <c r="J36" s="2" t="s">
        <v>118</v>
      </c>
      <c r="K36" s="2">
        <v>3</v>
      </c>
      <c r="L36" s="2" t="s">
        <v>310</v>
      </c>
      <c r="M36" s="2">
        <v>0</v>
      </c>
      <c r="N36" s="2" t="s">
        <v>311</v>
      </c>
      <c r="O36" s="2">
        <v>1</v>
      </c>
      <c r="P36" s="2" t="s">
        <v>118</v>
      </c>
      <c r="Q36" s="2">
        <v>3</v>
      </c>
      <c r="R36" s="2" t="s">
        <v>312</v>
      </c>
      <c r="S36" s="2">
        <v>3</v>
      </c>
      <c r="T36" s="2" t="s">
        <v>285</v>
      </c>
      <c r="U36" s="2">
        <v>3</v>
      </c>
      <c r="V36" s="2" t="s">
        <v>118</v>
      </c>
      <c r="W36" s="2">
        <v>3</v>
      </c>
      <c r="X36" s="2" t="s">
        <v>313</v>
      </c>
      <c r="Y36" s="2">
        <v>3</v>
      </c>
      <c r="Z36" s="2" t="s">
        <v>299</v>
      </c>
      <c r="AA36" s="2">
        <v>2</v>
      </c>
      <c r="AB36" s="2" t="s">
        <v>314</v>
      </c>
      <c r="AC36" s="2">
        <v>2</v>
      </c>
      <c r="AD36" s="2" t="s">
        <v>118</v>
      </c>
      <c r="AE36" s="2">
        <v>3</v>
      </c>
      <c r="AF36" s="9">
        <f t="shared" si="0"/>
        <v>9</v>
      </c>
      <c r="AG36" s="10">
        <f t="shared" si="1"/>
        <v>8</v>
      </c>
      <c r="AH36" s="9">
        <f t="shared" si="2"/>
        <v>12</v>
      </c>
      <c r="AI36" s="2" t="s">
        <v>8</v>
      </c>
      <c r="AJ36" s="2"/>
      <c r="AK36" s="2"/>
      <c r="AL36" s="2"/>
      <c r="AM36" s="2"/>
      <c r="AN36" s="2">
        <f t="shared" si="3"/>
        <v>0</v>
      </c>
      <c r="AO36" s="8" t="s">
        <v>8</v>
      </c>
      <c r="AP36" s="8" t="s">
        <v>8</v>
      </c>
      <c r="AQ36" s="8" t="s">
        <v>8</v>
      </c>
      <c r="AR36" s="2"/>
      <c r="AS36" s="2"/>
      <c r="AT36" s="2"/>
      <c r="AU36" s="2"/>
      <c r="AV36" s="2" t="s">
        <v>48</v>
      </c>
      <c r="AW36" s="2">
        <v>7</v>
      </c>
      <c r="AX36" s="2">
        <v>100</v>
      </c>
      <c r="AY36" s="2">
        <v>0</v>
      </c>
      <c r="AZ36" s="2">
        <v>2</v>
      </c>
      <c r="BA36" s="2" t="s">
        <v>8</v>
      </c>
      <c r="BB36" s="2">
        <v>55.3</v>
      </c>
      <c r="BC36" s="2" t="s">
        <v>8</v>
      </c>
      <c r="BD36" s="2">
        <f t="shared" si="6"/>
        <v>55.3</v>
      </c>
      <c r="BE36" s="2"/>
      <c r="BF36" s="2"/>
      <c r="BG36" s="2"/>
      <c r="BH36" s="2"/>
      <c r="BI36" s="2"/>
    </row>
    <row r="37" spans="1:61" x14ac:dyDescent="0.3">
      <c r="A37" s="2">
        <v>35</v>
      </c>
      <c r="B37" s="2" t="s">
        <v>19</v>
      </c>
      <c r="C37" s="2">
        <v>8</v>
      </c>
      <c r="D37" s="2">
        <v>14</v>
      </c>
      <c r="E37" s="2" t="s">
        <v>1268</v>
      </c>
      <c r="F37" s="2" t="s">
        <v>25</v>
      </c>
      <c r="G37" s="2">
        <v>20</v>
      </c>
      <c r="H37" s="2" t="s">
        <v>113</v>
      </c>
      <c r="I37" s="2">
        <v>0</v>
      </c>
      <c r="J37" s="2" t="s">
        <v>118</v>
      </c>
      <c r="K37" s="2">
        <v>3</v>
      </c>
      <c r="L37" s="2" t="s">
        <v>113</v>
      </c>
      <c r="M37" s="2">
        <v>0</v>
      </c>
      <c r="N37" s="2" t="s">
        <v>315</v>
      </c>
      <c r="O37" s="2">
        <v>2</v>
      </c>
      <c r="P37" s="2" t="s">
        <v>118</v>
      </c>
      <c r="Q37" s="2">
        <v>3</v>
      </c>
      <c r="R37" s="2" t="s">
        <v>316</v>
      </c>
      <c r="S37" s="2">
        <v>0</v>
      </c>
      <c r="T37" s="2" t="s">
        <v>317</v>
      </c>
      <c r="U37" s="2">
        <v>1</v>
      </c>
      <c r="V37" s="2" t="s">
        <v>113</v>
      </c>
      <c r="W37" s="2">
        <v>0</v>
      </c>
      <c r="X37" s="2" t="s">
        <v>118</v>
      </c>
      <c r="Y37" s="2">
        <v>3</v>
      </c>
      <c r="Z37" s="2" t="s">
        <v>118</v>
      </c>
      <c r="AA37" s="2">
        <v>2</v>
      </c>
      <c r="AB37" s="2" t="s">
        <v>118</v>
      </c>
      <c r="AC37" s="2">
        <v>3</v>
      </c>
      <c r="AD37" s="2" t="s">
        <v>118</v>
      </c>
      <c r="AE37" s="2">
        <v>3</v>
      </c>
      <c r="AF37" s="10">
        <f t="shared" si="0"/>
        <v>6</v>
      </c>
      <c r="AG37" s="11">
        <f t="shared" si="1"/>
        <v>2</v>
      </c>
      <c r="AH37" s="9">
        <f t="shared" si="2"/>
        <v>12</v>
      </c>
      <c r="AI37" s="2" t="s">
        <v>48</v>
      </c>
      <c r="AJ37" s="2"/>
      <c r="AK37" s="2">
        <v>95</v>
      </c>
      <c r="AL37" s="2">
        <v>84</v>
      </c>
      <c r="AM37" s="2">
        <v>34</v>
      </c>
      <c r="AN37" s="2">
        <f t="shared" si="3"/>
        <v>213</v>
      </c>
      <c r="AO37" s="8">
        <f>AK37*100/AN37</f>
        <v>44.600938967136152</v>
      </c>
      <c r="AP37" s="8">
        <f>AL37*100/AN37</f>
        <v>39.436619718309856</v>
      </c>
      <c r="AQ37" s="8">
        <f>AM37*100/AN37</f>
        <v>15.96244131455399</v>
      </c>
      <c r="AR37" s="2">
        <v>0</v>
      </c>
      <c r="AS37" s="2">
        <v>0</v>
      </c>
      <c r="AT37" s="2">
        <v>0</v>
      </c>
      <c r="AU37" s="2">
        <f>SUM(AR37:AT37)</f>
        <v>0</v>
      </c>
      <c r="AV37" s="2" t="s">
        <v>48</v>
      </c>
      <c r="AW37" s="2">
        <v>7</v>
      </c>
      <c r="AX37" s="2">
        <v>42.9</v>
      </c>
      <c r="AY37" s="2">
        <v>57.1</v>
      </c>
      <c r="AZ37" s="2">
        <v>10</v>
      </c>
      <c r="BA37" s="2" t="s">
        <v>8</v>
      </c>
      <c r="BB37" s="2">
        <v>42</v>
      </c>
      <c r="BC37" s="2">
        <v>35.799999999999997</v>
      </c>
      <c r="BD37" s="2">
        <f t="shared" si="6"/>
        <v>38.9</v>
      </c>
      <c r="BE37" s="2"/>
      <c r="BF37" s="2"/>
      <c r="BG37" s="2"/>
      <c r="BH37" s="2"/>
      <c r="BI37" s="2"/>
    </row>
    <row r="38" spans="1:61" ht="57.6" x14ac:dyDescent="0.3">
      <c r="A38" s="2">
        <v>36</v>
      </c>
      <c r="B38" s="2" t="s">
        <v>19</v>
      </c>
      <c r="C38" s="2">
        <v>8</v>
      </c>
      <c r="D38" s="2">
        <v>14</v>
      </c>
      <c r="E38" s="2" t="s">
        <v>1268</v>
      </c>
      <c r="F38" s="2" t="s">
        <v>25</v>
      </c>
      <c r="G38" s="2">
        <v>20</v>
      </c>
      <c r="H38" s="2" t="s">
        <v>299</v>
      </c>
      <c r="I38" s="2">
        <v>3</v>
      </c>
      <c r="J38" s="2" t="s">
        <v>318</v>
      </c>
      <c r="K38" s="2">
        <v>3</v>
      </c>
      <c r="L38" s="2" t="s">
        <v>319</v>
      </c>
      <c r="M38" s="2">
        <v>3</v>
      </c>
      <c r="N38" s="2" t="s">
        <v>320</v>
      </c>
      <c r="O38" s="2">
        <v>1</v>
      </c>
      <c r="P38" s="2" t="s">
        <v>321</v>
      </c>
      <c r="Q38" s="2">
        <v>3</v>
      </c>
      <c r="R38" s="2" t="s">
        <v>322</v>
      </c>
      <c r="S38" s="2">
        <v>0</v>
      </c>
      <c r="T38" s="2" t="s">
        <v>323</v>
      </c>
      <c r="U38" s="2">
        <v>1</v>
      </c>
      <c r="V38" s="2" t="s">
        <v>324</v>
      </c>
      <c r="W38" s="2">
        <v>1</v>
      </c>
      <c r="X38" s="2" t="s">
        <v>325</v>
      </c>
      <c r="Y38" s="2">
        <v>2</v>
      </c>
      <c r="Z38" s="2" t="s">
        <v>326</v>
      </c>
      <c r="AA38" s="2">
        <v>1</v>
      </c>
      <c r="AB38" s="2" t="s">
        <v>327</v>
      </c>
      <c r="AC38" s="2">
        <v>3</v>
      </c>
      <c r="AD38" s="2" t="s">
        <v>287</v>
      </c>
      <c r="AE38" s="2">
        <v>3</v>
      </c>
      <c r="AF38" s="10">
        <f t="shared" si="0"/>
        <v>8</v>
      </c>
      <c r="AG38" s="10">
        <f t="shared" si="1"/>
        <v>5</v>
      </c>
      <c r="AH38" s="9">
        <f t="shared" si="2"/>
        <v>11</v>
      </c>
      <c r="AI38" s="2" t="s">
        <v>48</v>
      </c>
      <c r="AJ38" s="2"/>
      <c r="AK38" s="2">
        <v>172</v>
      </c>
      <c r="AL38" s="2">
        <v>78</v>
      </c>
      <c r="AM38" s="2">
        <v>128</v>
      </c>
      <c r="AN38" s="2">
        <f t="shared" si="3"/>
        <v>378</v>
      </c>
      <c r="AO38" s="8">
        <f>AK38*100/AN38</f>
        <v>45.5026455026455</v>
      </c>
      <c r="AP38" s="8">
        <f>AL38*100/AN38</f>
        <v>20.634920634920636</v>
      </c>
      <c r="AQ38" s="8">
        <f>AM38*100/AN38</f>
        <v>33.862433862433861</v>
      </c>
      <c r="AR38" s="2">
        <v>0</v>
      </c>
      <c r="AS38" s="2">
        <v>0</v>
      </c>
      <c r="AT38" s="2">
        <v>0</v>
      </c>
      <c r="AU38" s="2">
        <f>SUM(AR38:AT38)</f>
        <v>0</v>
      </c>
      <c r="AV38" s="2" t="s">
        <v>48</v>
      </c>
      <c r="AW38" s="2">
        <v>9</v>
      </c>
      <c r="AX38" s="2">
        <v>88.9</v>
      </c>
      <c r="AY38" s="2">
        <v>11.1</v>
      </c>
      <c r="AZ38" s="2">
        <v>7</v>
      </c>
      <c r="BA38" s="2" t="s">
        <v>8</v>
      </c>
      <c r="BB38" s="2">
        <v>51.1</v>
      </c>
      <c r="BC38" s="2">
        <v>22</v>
      </c>
      <c r="BD38" s="2">
        <f t="shared" si="6"/>
        <v>36.549999999999997</v>
      </c>
      <c r="BE38" s="2"/>
      <c r="BF38" s="2"/>
      <c r="BG38" s="2"/>
      <c r="BH38" s="2"/>
      <c r="BI38" s="2"/>
    </row>
    <row r="39" spans="1:61" x14ac:dyDescent="0.3">
      <c r="A39" s="2">
        <v>37</v>
      </c>
      <c r="B39" s="2" t="s">
        <v>4</v>
      </c>
      <c r="C39" s="2">
        <v>8</v>
      </c>
      <c r="D39" s="2">
        <v>16</v>
      </c>
      <c r="E39" s="2" t="s">
        <v>1268</v>
      </c>
      <c r="F39" s="2" t="s">
        <v>25</v>
      </c>
      <c r="G39" s="2">
        <v>20</v>
      </c>
      <c r="H39" s="2" t="s">
        <v>118</v>
      </c>
      <c r="I39" s="2">
        <v>3</v>
      </c>
      <c r="J39" s="2" t="s">
        <v>118</v>
      </c>
      <c r="K39" s="2">
        <v>3</v>
      </c>
      <c r="L39" s="2" t="s">
        <v>113</v>
      </c>
      <c r="M39" s="2">
        <v>0</v>
      </c>
      <c r="N39" s="2" t="s">
        <v>113</v>
      </c>
      <c r="O39" s="2">
        <v>0</v>
      </c>
      <c r="P39" s="2" t="s">
        <v>118</v>
      </c>
      <c r="Q39" s="2">
        <v>3</v>
      </c>
      <c r="R39" s="2" t="s">
        <v>296</v>
      </c>
      <c r="S39" s="2">
        <v>3</v>
      </c>
      <c r="T39" s="2" t="s">
        <v>291</v>
      </c>
      <c r="U39" s="2">
        <v>1</v>
      </c>
      <c r="V39" s="2" t="s">
        <v>113</v>
      </c>
      <c r="W39" s="2">
        <v>0</v>
      </c>
      <c r="X39" s="2" t="s">
        <v>118</v>
      </c>
      <c r="Y39" s="2">
        <v>3</v>
      </c>
      <c r="Z39" s="2" t="s">
        <v>113</v>
      </c>
      <c r="AA39" s="2">
        <v>0</v>
      </c>
      <c r="AB39" s="2" t="s">
        <v>113</v>
      </c>
      <c r="AC39" s="2">
        <v>0</v>
      </c>
      <c r="AD39" s="2" t="s">
        <v>284</v>
      </c>
      <c r="AE39" s="2">
        <v>3</v>
      </c>
      <c r="AF39" s="10">
        <f t="shared" si="0"/>
        <v>4</v>
      </c>
      <c r="AG39" s="11">
        <f t="shared" si="1"/>
        <v>3</v>
      </c>
      <c r="AH39" s="9">
        <f t="shared" si="2"/>
        <v>12</v>
      </c>
      <c r="AI39" s="2" t="s">
        <v>8</v>
      </c>
      <c r="AJ39" s="2"/>
      <c r="AK39" s="2"/>
      <c r="AL39" s="2"/>
      <c r="AM39" s="2"/>
      <c r="AN39" s="2">
        <f t="shared" si="3"/>
        <v>0</v>
      </c>
      <c r="AO39" s="8" t="s">
        <v>8</v>
      </c>
      <c r="AP39" s="8" t="s">
        <v>8</v>
      </c>
      <c r="AQ39" s="8" t="s">
        <v>8</v>
      </c>
      <c r="AR39" s="2"/>
      <c r="AS39" s="2"/>
      <c r="AT39" s="2"/>
      <c r="AU39" s="2"/>
      <c r="AV39" s="2" t="s">
        <v>48</v>
      </c>
      <c r="AW39" s="2">
        <v>3</v>
      </c>
      <c r="AX39" s="2">
        <v>100</v>
      </c>
      <c r="AY39" s="2">
        <v>0</v>
      </c>
      <c r="AZ39" s="2">
        <v>8</v>
      </c>
      <c r="BA39" s="2" t="s">
        <v>8</v>
      </c>
      <c r="BB39" s="2">
        <v>21</v>
      </c>
      <c r="BC39" s="2" t="s">
        <v>8</v>
      </c>
      <c r="BD39" s="2">
        <f t="shared" si="6"/>
        <v>21</v>
      </c>
      <c r="BE39" s="2"/>
      <c r="BF39" s="2"/>
      <c r="BG39" s="2"/>
      <c r="BH39" s="2"/>
      <c r="BI39" s="2"/>
    </row>
    <row r="40" spans="1:61" ht="72" x14ac:dyDescent="0.3">
      <c r="A40" s="2">
        <v>38</v>
      </c>
      <c r="B40" s="2" t="s">
        <v>4</v>
      </c>
      <c r="C40" s="2">
        <v>8</v>
      </c>
      <c r="D40" s="2">
        <v>14</v>
      </c>
      <c r="E40" s="2" t="s">
        <v>1268</v>
      </c>
      <c r="F40" s="2" t="s">
        <v>25</v>
      </c>
      <c r="G40" s="2">
        <v>20</v>
      </c>
      <c r="H40" s="2" t="s">
        <v>328</v>
      </c>
      <c r="I40" s="2">
        <v>3</v>
      </c>
      <c r="J40" s="2" t="s">
        <v>329</v>
      </c>
      <c r="K40" s="2">
        <v>3</v>
      </c>
      <c r="L40" s="2" t="s">
        <v>330</v>
      </c>
      <c r="M40" s="2">
        <v>0</v>
      </c>
      <c r="N40" s="2" t="s">
        <v>331</v>
      </c>
      <c r="O40" s="2">
        <v>1</v>
      </c>
      <c r="P40" s="2" t="s">
        <v>332</v>
      </c>
      <c r="Q40" s="2">
        <v>0</v>
      </c>
      <c r="R40" s="2" t="s">
        <v>333</v>
      </c>
      <c r="S40" s="2">
        <v>3</v>
      </c>
      <c r="T40" s="2" t="s">
        <v>334</v>
      </c>
      <c r="U40" s="2">
        <v>2</v>
      </c>
      <c r="V40" s="2" t="s">
        <v>335</v>
      </c>
      <c r="W40" s="2">
        <v>0</v>
      </c>
      <c r="X40" s="2" t="s">
        <v>336</v>
      </c>
      <c r="Y40" s="2">
        <v>3</v>
      </c>
      <c r="Z40" s="2" t="s">
        <v>337</v>
      </c>
      <c r="AA40" s="2">
        <v>0</v>
      </c>
      <c r="AB40" s="2" t="s">
        <v>338</v>
      </c>
      <c r="AC40" s="2">
        <v>3</v>
      </c>
      <c r="AD40" s="2" t="s">
        <v>8</v>
      </c>
      <c r="AE40" s="2">
        <v>0</v>
      </c>
      <c r="AF40" s="9">
        <f t="shared" si="0"/>
        <v>9</v>
      </c>
      <c r="AG40" s="11">
        <f t="shared" si="1"/>
        <v>3</v>
      </c>
      <c r="AH40" s="10">
        <f t="shared" si="2"/>
        <v>6</v>
      </c>
      <c r="AI40" s="2" t="s">
        <v>48</v>
      </c>
      <c r="AJ40" s="2"/>
      <c r="AK40" s="2">
        <v>38</v>
      </c>
      <c r="AL40" s="2">
        <v>65</v>
      </c>
      <c r="AM40" s="2">
        <v>52</v>
      </c>
      <c r="AN40" s="2">
        <f t="shared" si="3"/>
        <v>155</v>
      </c>
      <c r="AO40" s="8">
        <f>AK40*100/AN40</f>
        <v>24.516129032258064</v>
      </c>
      <c r="AP40" s="8">
        <f>AL40*100/AN40</f>
        <v>41.935483870967744</v>
      </c>
      <c r="AQ40" s="8">
        <f>AM40*100/AN40</f>
        <v>33.548387096774192</v>
      </c>
      <c r="AR40" s="2">
        <v>0</v>
      </c>
      <c r="AS40" s="2">
        <v>0</v>
      </c>
      <c r="AT40" s="2">
        <v>0</v>
      </c>
      <c r="AU40" s="2">
        <f>SUM(AR40:AT40)</f>
        <v>0</v>
      </c>
      <c r="AV40" s="2" t="s">
        <v>48</v>
      </c>
      <c r="AW40" s="2">
        <v>2</v>
      </c>
      <c r="AX40" s="2">
        <v>100</v>
      </c>
      <c r="AY40" s="2">
        <v>0</v>
      </c>
      <c r="AZ40" s="2">
        <v>6</v>
      </c>
      <c r="BA40" s="2" t="s">
        <v>8</v>
      </c>
      <c r="BB40" s="2">
        <v>61</v>
      </c>
      <c r="BC40" s="2" t="s">
        <v>8</v>
      </c>
      <c r="BD40" s="2">
        <f t="shared" si="6"/>
        <v>61</v>
      </c>
      <c r="BE40" s="2"/>
      <c r="BF40" s="2"/>
      <c r="BG40" s="2"/>
      <c r="BH40" s="2"/>
      <c r="BI40" s="2"/>
    </row>
    <row r="41" spans="1:61" ht="43.2" x14ac:dyDescent="0.3">
      <c r="A41" s="2">
        <v>39</v>
      </c>
      <c r="B41" s="2" t="s">
        <v>4</v>
      </c>
      <c r="C41" s="2">
        <v>8</v>
      </c>
      <c r="D41" s="2">
        <v>14</v>
      </c>
      <c r="E41" s="2" t="s">
        <v>1268</v>
      </c>
      <c r="F41" s="2" t="s">
        <v>25</v>
      </c>
      <c r="G41" s="2">
        <v>20</v>
      </c>
      <c r="H41" s="2" t="s">
        <v>113</v>
      </c>
      <c r="I41" s="2">
        <v>0</v>
      </c>
      <c r="J41" s="2" t="s">
        <v>118</v>
      </c>
      <c r="K41" s="2">
        <v>3</v>
      </c>
      <c r="L41" s="2" t="s">
        <v>113</v>
      </c>
      <c r="M41" s="2">
        <v>0</v>
      </c>
      <c r="N41" s="2" t="s">
        <v>339</v>
      </c>
      <c r="O41" s="2">
        <v>1</v>
      </c>
      <c r="P41" s="2" t="s">
        <v>118</v>
      </c>
      <c r="Q41" s="2">
        <v>3</v>
      </c>
      <c r="R41" s="2" t="s">
        <v>340</v>
      </c>
      <c r="S41" s="2">
        <v>3</v>
      </c>
      <c r="T41" s="2" t="s">
        <v>117</v>
      </c>
      <c r="U41" s="2">
        <v>2</v>
      </c>
      <c r="V41" s="2" t="s">
        <v>118</v>
      </c>
      <c r="W41" s="2">
        <v>3</v>
      </c>
      <c r="X41" s="2" t="s">
        <v>118</v>
      </c>
      <c r="Y41" s="2">
        <v>3</v>
      </c>
      <c r="Z41" s="2" t="s">
        <v>118</v>
      </c>
      <c r="AA41" s="2">
        <v>3</v>
      </c>
      <c r="AB41" s="2" t="s">
        <v>118</v>
      </c>
      <c r="AC41" s="2">
        <v>3</v>
      </c>
      <c r="AD41" s="2" t="s">
        <v>118</v>
      </c>
      <c r="AE41" s="2">
        <v>3</v>
      </c>
      <c r="AF41" s="10">
        <f t="shared" si="0"/>
        <v>6</v>
      </c>
      <c r="AG41" s="9">
        <f t="shared" si="1"/>
        <v>9</v>
      </c>
      <c r="AH41" s="9">
        <f t="shared" si="2"/>
        <v>12</v>
      </c>
      <c r="AI41" s="2" t="s">
        <v>48</v>
      </c>
      <c r="AJ41" s="2"/>
      <c r="AK41" s="2">
        <v>23</v>
      </c>
      <c r="AL41" s="2">
        <v>30</v>
      </c>
      <c r="AM41" s="2">
        <v>24</v>
      </c>
      <c r="AN41" s="2">
        <f t="shared" si="3"/>
        <v>77</v>
      </c>
      <c r="AO41" s="8">
        <f>AK41*100/AN41</f>
        <v>29.870129870129869</v>
      </c>
      <c r="AP41" s="8">
        <f>AL41*100/AN41</f>
        <v>38.961038961038959</v>
      </c>
      <c r="AQ41" s="8">
        <f>AM41*100/AN41</f>
        <v>31.168831168831169</v>
      </c>
      <c r="AR41" s="2">
        <v>0</v>
      </c>
      <c r="AS41" s="2">
        <v>0</v>
      </c>
      <c r="AT41" s="2">
        <v>0</v>
      </c>
      <c r="AU41" s="2">
        <f>SUM(AR41:AT41)</f>
        <v>0</v>
      </c>
      <c r="AV41" s="2" t="s">
        <v>48</v>
      </c>
      <c r="AW41" s="2">
        <v>5</v>
      </c>
      <c r="AX41" s="2">
        <v>100</v>
      </c>
      <c r="AY41" s="2">
        <v>0</v>
      </c>
      <c r="AZ41" s="2">
        <v>7</v>
      </c>
      <c r="BA41" s="2" t="s">
        <v>8</v>
      </c>
      <c r="BB41" s="2">
        <v>79</v>
      </c>
      <c r="BC41" s="2" t="s">
        <v>8</v>
      </c>
      <c r="BD41" s="2">
        <f t="shared" si="6"/>
        <v>79</v>
      </c>
      <c r="BE41" s="2"/>
      <c r="BF41" s="2"/>
      <c r="BG41" s="2"/>
      <c r="BH41" s="2"/>
      <c r="BI41" s="2"/>
    </row>
    <row r="42" spans="1:61" ht="43.2" x14ac:dyDescent="0.3">
      <c r="A42" s="2">
        <v>40</v>
      </c>
      <c r="B42" s="2" t="s">
        <v>4</v>
      </c>
      <c r="C42" s="2">
        <v>8</v>
      </c>
      <c r="D42" s="2">
        <v>14</v>
      </c>
      <c r="E42" s="2" t="s">
        <v>1268</v>
      </c>
      <c r="F42" s="2" t="s">
        <v>25</v>
      </c>
      <c r="G42" s="2">
        <v>20</v>
      </c>
      <c r="H42" s="2" t="s">
        <v>341</v>
      </c>
      <c r="I42" s="2">
        <v>0</v>
      </c>
      <c r="J42" s="2" t="s">
        <v>118</v>
      </c>
      <c r="K42" s="2">
        <v>3</v>
      </c>
      <c r="L42" s="2" t="s">
        <v>342</v>
      </c>
      <c r="M42" s="2">
        <v>3</v>
      </c>
      <c r="N42" s="2" t="s">
        <v>343</v>
      </c>
      <c r="O42" s="2">
        <v>0</v>
      </c>
      <c r="P42" s="2" t="s">
        <v>118</v>
      </c>
      <c r="Q42" s="2">
        <v>3</v>
      </c>
      <c r="R42" s="2" t="s">
        <v>344</v>
      </c>
      <c r="S42" s="2">
        <v>3</v>
      </c>
      <c r="T42" s="2" t="s">
        <v>345</v>
      </c>
      <c r="U42" s="2">
        <v>3</v>
      </c>
      <c r="V42" s="2" t="s">
        <v>118</v>
      </c>
      <c r="W42" s="2">
        <v>3</v>
      </c>
      <c r="X42" s="2" t="s">
        <v>118</v>
      </c>
      <c r="Y42" s="2">
        <v>3</v>
      </c>
      <c r="Z42" s="2" t="s">
        <v>113</v>
      </c>
      <c r="AA42" s="2">
        <v>0</v>
      </c>
      <c r="AB42" s="2" t="s">
        <v>346</v>
      </c>
      <c r="AC42" s="2">
        <v>3</v>
      </c>
      <c r="AD42" s="2" t="s">
        <v>118</v>
      </c>
      <c r="AE42" s="2">
        <v>3</v>
      </c>
      <c r="AF42" s="10">
        <f t="shared" si="0"/>
        <v>6</v>
      </c>
      <c r="AG42" s="9">
        <f t="shared" si="1"/>
        <v>9</v>
      </c>
      <c r="AH42" s="9">
        <f t="shared" si="2"/>
        <v>12</v>
      </c>
      <c r="AI42" s="2" t="s">
        <v>59</v>
      </c>
      <c r="AJ42" s="2"/>
      <c r="AK42" s="2"/>
      <c r="AL42" s="2"/>
      <c r="AM42" s="2"/>
      <c r="AN42" s="2">
        <f t="shared" si="3"/>
        <v>0</v>
      </c>
      <c r="AO42" s="8" t="s">
        <v>8</v>
      </c>
      <c r="AP42" s="8" t="s">
        <v>8</v>
      </c>
      <c r="AQ42" s="8" t="s">
        <v>8</v>
      </c>
      <c r="AR42" s="2"/>
      <c r="AS42" s="2"/>
      <c r="AT42" s="2"/>
      <c r="AU42" s="2"/>
      <c r="AV42" s="2" t="s">
        <v>48</v>
      </c>
      <c r="AW42" s="2">
        <v>8</v>
      </c>
      <c r="AX42" s="2">
        <v>75</v>
      </c>
      <c r="AY42" s="2">
        <v>25</v>
      </c>
      <c r="AZ42" s="2">
        <v>0</v>
      </c>
      <c r="BA42" s="2" t="s">
        <v>48</v>
      </c>
      <c r="BB42" s="2">
        <v>22.8</v>
      </c>
      <c r="BC42" s="2">
        <v>21</v>
      </c>
      <c r="BD42" s="2">
        <f t="shared" si="6"/>
        <v>21.9</v>
      </c>
      <c r="BE42" s="2"/>
      <c r="BF42" s="2"/>
      <c r="BG42" s="2"/>
      <c r="BH42" s="2"/>
      <c r="BI42" s="2"/>
    </row>
    <row r="43" spans="1:61" ht="57.6" x14ac:dyDescent="0.3">
      <c r="A43" s="2">
        <v>41</v>
      </c>
      <c r="B43" s="2" t="s">
        <v>19</v>
      </c>
      <c r="C43" s="2">
        <v>8</v>
      </c>
      <c r="D43" s="2">
        <v>14</v>
      </c>
      <c r="E43" s="2" t="s">
        <v>1268</v>
      </c>
      <c r="F43" s="2" t="s">
        <v>25</v>
      </c>
      <c r="G43" s="2">
        <v>20</v>
      </c>
      <c r="H43" s="2" t="s">
        <v>113</v>
      </c>
      <c r="I43" s="2">
        <v>0</v>
      </c>
      <c r="J43" s="2" t="s">
        <v>118</v>
      </c>
      <c r="K43" s="2">
        <v>3</v>
      </c>
      <c r="L43" s="2" t="s">
        <v>347</v>
      </c>
      <c r="M43" s="2">
        <v>0</v>
      </c>
      <c r="N43" s="2" t="s">
        <v>348</v>
      </c>
      <c r="O43" s="2">
        <v>2</v>
      </c>
      <c r="P43" s="2" t="s">
        <v>118</v>
      </c>
      <c r="Q43" s="2">
        <v>3</v>
      </c>
      <c r="R43" s="2" t="s">
        <v>349</v>
      </c>
      <c r="S43" s="2">
        <v>3</v>
      </c>
      <c r="T43" s="2" t="s">
        <v>350</v>
      </c>
      <c r="U43" s="2">
        <v>3</v>
      </c>
      <c r="V43" s="2" t="s">
        <v>351</v>
      </c>
      <c r="W43" s="2">
        <v>0</v>
      </c>
      <c r="X43" s="2" t="s">
        <v>118</v>
      </c>
      <c r="Y43" s="2">
        <v>3</v>
      </c>
      <c r="Z43" s="2" t="s">
        <v>118</v>
      </c>
      <c r="AA43" s="2">
        <v>3</v>
      </c>
      <c r="AB43" s="2" t="s">
        <v>118</v>
      </c>
      <c r="AC43" s="2">
        <v>3</v>
      </c>
      <c r="AD43" s="2" t="s">
        <v>118</v>
      </c>
      <c r="AE43" s="2">
        <v>3</v>
      </c>
      <c r="AF43" s="10">
        <f t="shared" si="0"/>
        <v>8</v>
      </c>
      <c r="AG43" s="10">
        <f t="shared" si="1"/>
        <v>6</v>
      </c>
      <c r="AH43" s="9">
        <f t="shared" si="2"/>
        <v>12</v>
      </c>
      <c r="AI43" s="2" t="s">
        <v>48</v>
      </c>
      <c r="AJ43" s="2"/>
      <c r="AK43" s="2">
        <v>43</v>
      </c>
      <c r="AL43" s="2">
        <v>64</v>
      </c>
      <c r="AM43" s="2">
        <v>48</v>
      </c>
      <c r="AN43" s="2">
        <f t="shared" si="3"/>
        <v>155</v>
      </c>
      <c r="AO43" s="8">
        <f>AK43*100/AN43</f>
        <v>27.741935483870968</v>
      </c>
      <c r="AP43" s="8">
        <f>AL43*100/AN43</f>
        <v>41.29032258064516</v>
      </c>
      <c r="AQ43" s="8">
        <f>AM43*100/AN43</f>
        <v>30.967741935483872</v>
      </c>
      <c r="AR43" s="2">
        <v>0</v>
      </c>
      <c r="AS43" s="2">
        <v>0</v>
      </c>
      <c r="AT43" s="2">
        <v>0</v>
      </c>
      <c r="AU43" s="2">
        <f>SUM(AR43:AT43)</f>
        <v>0</v>
      </c>
      <c r="AV43" s="2" t="s">
        <v>48</v>
      </c>
      <c r="AW43" s="2" t="s">
        <v>48</v>
      </c>
      <c r="AX43" s="2">
        <v>57.1</v>
      </c>
      <c r="AY43" s="2">
        <v>42.9</v>
      </c>
      <c r="AZ43" s="2">
        <v>8</v>
      </c>
      <c r="BA43" s="2" t="s">
        <v>8</v>
      </c>
      <c r="BB43" s="2">
        <v>33.299999999999997</v>
      </c>
      <c r="BC43" s="2">
        <v>23.7</v>
      </c>
      <c r="BD43" s="2">
        <f t="shared" si="6"/>
        <v>28.5</v>
      </c>
      <c r="BE43" s="2"/>
      <c r="BF43" s="2"/>
      <c r="BG43" s="2"/>
      <c r="BH43" s="2"/>
      <c r="BI43" s="2"/>
    </row>
    <row r="44" spans="1:61" ht="28.8" x14ac:dyDescent="0.3">
      <c r="A44" s="2">
        <v>42</v>
      </c>
      <c r="B44" s="2" t="s">
        <v>4</v>
      </c>
      <c r="C44" s="2">
        <v>6</v>
      </c>
      <c r="D44" s="2">
        <v>14</v>
      </c>
      <c r="E44" s="2" t="s">
        <v>1268</v>
      </c>
      <c r="F44" s="2" t="s">
        <v>21</v>
      </c>
      <c r="G44" s="2">
        <v>20</v>
      </c>
      <c r="H44" s="2" t="s">
        <v>352</v>
      </c>
      <c r="I44" s="2">
        <v>0</v>
      </c>
      <c r="J44" s="2" t="s">
        <v>118</v>
      </c>
      <c r="K44" s="2">
        <v>3</v>
      </c>
      <c r="L44" s="2" t="s">
        <v>284</v>
      </c>
      <c r="M44" s="2">
        <v>3</v>
      </c>
      <c r="N44" s="2" t="s">
        <v>113</v>
      </c>
      <c r="O44" s="2">
        <v>0</v>
      </c>
      <c r="P44" s="2" t="s">
        <v>118</v>
      </c>
      <c r="Q44" s="2">
        <v>3</v>
      </c>
      <c r="R44" s="2" t="s">
        <v>113</v>
      </c>
      <c r="S44" s="2">
        <v>0</v>
      </c>
      <c r="T44" s="2" t="s">
        <v>118</v>
      </c>
      <c r="U44" s="2">
        <v>0</v>
      </c>
      <c r="V44" s="2" t="s">
        <v>118</v>
      </c>
      <c r="W44" s="2">
        <v>3</v>
      </c>
      <c r="X44" s="2" t="s">
        <v>118</v>
      </c>
      <c r="Y44" s="2">
        <v>3</v>
      </c>
      <c r="Z44" s="2" t="s">
        <v>118</v>
      </c>
      <c r="AA44" s="2">
        <v>3</v>
      </c>
      <c r="AB44" s="2" t="s">
        <v>113</v>
      </c>
      <c r="AC44" s="2">
        <v>0</v>
      </c>
      <c r="AD44" s="2" t="s">
        <v>118</v>
      </c>
      <c r="AE44" s="2">
        <v>3</v>
      </c>
      <c r="AF44" s="11">
        <f t="shared" si="0"/>
        <v>0</v>
      </c>
      <c r="AG44" s="9">
        <f t="shared" si="1"/>
        <v>9</v>
      </c>
      <c r="AH44" s="9">
        <f t="shared" si="2"/>
        <v>12</v>
      </c>
      <c r="AI44" s="2" t="s">
        <v>62</v>
      </c>
      <c r="AJ44" s="2"/>
      <c r="AK44" s="2"/>
      <c r="AL44" s="2"/>
      <c r="AM44" s="2"/>
      <c r="AN44" s="2">
        <f t="shared" si="3"/>
        <v>0</v>
      </c>
      <c r="AO44" s="8" t="s">
        <v>8</v>
      </c>
      <c r="AP44" s="8" t="s">
        <v>8</v>
      </c>
      <c r="AQ44" s="8" t="s">
        <v>8</v>
      </c>
      <c r="AR44" s="2"/>
      <c r="AS44" s="2"/>
      <c r="AT44" s="2"/>
      <c r="AU44" s="2"/>
      <c r="AV44" s="2" t="s">
        <v>48</v>
      </c>
      <c r="AW44" s="2">
        <v>7</v>
      </c>
      <c r="AX44" s="2"/>
      <c r="AY44" s="2"/>
      <c r="AZ44" s="2"/>
      <c r="BA44" s="2"/>
      <c r="BB44" s="2"/>
      <c r="BC44" s="2"/>
      <c r="BD44" s="2" t="s">
        <v>8</v>
      </c>
      <c r="BE44" s="2"/>
      <c r="BF44" s="2"/>
      <c r="BG44" s="2"/>
      <c r="BH44" s="2"/>
      <c r="BI44" s="2"/>
    </row>
    <row r="45" spans="1:61" ht="43.2" x14ac:dyDescent="0.3">
      <c r="A45" s="2">
        <v>43</v>
      </c>
      <c r="B45" s="2" t="s">
        <v>19</v>
      </c>
      <c r="C45" s="2">
        <v>6</v>
      </c>
      <c r="D45" s="2">
        <v>13</v>
      </c>
      <c r="E45" s="2" t="s">
        <v>1270</v>
      </c>
      <c r="F45" s="2" t="s">
        <v>21</v>
      </c>
      <c r="G45" s="2">
        <v>20</v>
      </c>
      <c r="H45" s="2" t="s">
        <v>353</v>
      </c>
      <c r="I45" s="2">
        <v>0</v>
      </c>
      <c r="J45" s="2" t="s">
        <v>234</v>
      </c>
      <c r="K45" s="2">
        <v>3</v>
      </c>
      <c r="L45" s="2" t="s">
        <v>113</v>
      </c>
      <c r="M45" s="2">
        <v>0</v>
      </c>
      <c r="N45" s="2" t="s">
        <v>354</v>
      </c>
      <c r="O45" s="2">
        <v>2</v>
      </c>
      <c r="P45" s="2" t="s">
        <v>355</v>
      </c>
      <c r="Q45" s="2">
        <v>0</v>
      </c>
      <c r="R45" s="2" t="s">
        <v>356</v>
      </c>
      <c r="S45" s="2">
        <v>3</v>
      </c>
      <c r="T45" s="2" t="s">
        <v>285</v>
      </c>
      <c r="U45" s="2">
        <v>3</v>
      </c>
      <c r="V45" s="2" t="s">
        <v>335</v>
      </c>
      <c r="W45" s="2">
        <v>0</v>
      </c>
      <c r="X45" s="2" t="s">
        <v>357</v>
      </c>
      <c r="Y45" s="2">
        <v>3</v>
      </c>
      <c r="Z45" s="2" t="s">
        <v>353</v>
      </c>
      <c r="AA45" s="2">
        <v>0</v>
      </c>
      <c r="AB45" s="2" t="s">
        <v>293</v>
      </c>
      <c r="AC45" s="2">
        <v>3</v>
      </c>
      <c r="AD45" s="2" t="s">
        <v>287</v>
      </c>
      <c r="AE45" s="2">
        <v>3</v>
      </c>
      <c r="AF45" s="10">
        <f t="shared" si="0"/>
        <v>8</v>
      </c>
      <c r="AG45" s="11">
        <f t="shared" si="1"/>
        <v>3</v>
      </c>
      <c r="AH45" s="9">
        <f t="shared" si="2"/>
        <v>9</v>
      </c>
      <c r="AI45" s="2" t="s">
        <v>48</v>
      </c>
      <c r="AJ45" s="2"/>
      <c r="AK45" s="2">
        <v>25</v>
      </c>
      <c r="AL45" s="2">
        <v>28</v>
      </c>
      <c r="AM45" s="2">
        <v>23</v>
      </c>
      <c r="AN45" s="2">
        <f t="shared" si="3"/>
        <v>76</v>
      </c>
      <c r="AO45" s="8">
        <f>AK45*100/AN45</f>
        <v>32.89473684210526</v>
      </c>
      <c r="AP45" s="8">
        <f>AL45*100/AN45</f>
        <v>36.842105263157897</v>
      </c>
      <c r="AQ45" s="8">
        <f>AM45*100/AN45</f>
        <v>30.263157894736842</v>
      </c>
      <c r="AR45" s="2">
        <v>0</v>
      </c>
      <c r="AS45" s="2">
        <v>0</v>
      </c>
      <c r="AT45" s="2">
        <v>0</v>
      </c>
      <c r="AU45" s="2">
        <f>SUM(AR45:AT45)</f>
        <v>0</v>
      </c>
      <c r="AV45" s="2" t="s">
        <v>48</v>
      </c>
      <c r="AW45" s="2">
        <v>3</v>
      </c>
      <c r="AX45" s="2">
        <v>66.7</v>
      </c>
      <c r="AY45" s="2">
        <v>33.299999999999997</v>
      </c>
      <c r="AZ45" s="2">
        <v>0</v>
      </c>
      <c r="BA45" s="2" t="s">
        <v>8</v>
      </c>
      <c r="BB45" s="2">
        <v>36.700000000000003</v>
      </c>
      <c r="BC45" s="2">
        <v>24.8</v>
      </c>
      <c r="BD45" s="2">
        <f>AVERAGE(BB45:BC45)</f>
        <v>30.75</v>
      </c>
      <c r="BE45" s="2"/>
      <c r="BF45" s="2"/>
      <c r="BG45" s="2"/>
      <c r="BH45" s="2"/>
      <c r="BI45" s="2"/>
    </row>
    <row r="46" spans="1:61" x14ac:dyDescent="0.3">
      <c r="A46" s="2">
        <v>44</v>
      </c>
      <c r="B46" s="2" t="s">
        <v>19</v>
      </c>
      <c r="C46" s="2">
        <v>6</v>
      </c>
      <c r="D46" s="2">
        <v>14</v>
      </c>
      <c r="E46" s="2" t="s">
        <v>1268</v>
      </c>
      <c r="F46" s="2" t="s">
        <v>21</v>
      </c>
      <c r="G46" s="2">
        <v>20</v>
      </c>
      <c r="H46" s="2" t="s">
        <v>113</v>
      </c>
      <c r="I46" s="2">
        <v>0</v>
      </c>
      <c r="J46" s="2" t="s">
        <v>118</v>
      </c>
      <c r="K46" s="2">
        <v>3</v>
      </c>
      <c r="L46" s="2" t="s">
        <v>118</v>
      </c>
      <c r="M46" s="2">
        <v>3</v>
      </c>
      <c r="N46" s="12">
        <v>1</v>
      </c>
      <c r="O46" s="2">
        <v>2</v>
      </c>
      <c r="P46" s="2" t="s">
        <v>118</v>
      </c>
      <c r="Q46" s="2">
        <v>3</v>
      </c>
      <c r="R46" s="2" t="s">
        <v>113</v>
      </c>
      <c r="S46" s="2">
        <v>0</v>
      </c>
      <c r="T46" s="2" t="s">
        <v>280</v>
      </c>
      <c r="U46" s="2">
        <v>1</v>
      </c>
      <c r="V46" s="2" t="s">
        <v>118</v>
      </c>
      <c r="W46" s="2">
        <v>3</v>
      </c>
      <c r="X46" s="2" t="s">
        <v>118</v>
      </c>
      <c r="Y46" s="2">
        <v>3</v>
      </c>
      <c r="Z46" s="2" t="s">
        <v>358</v>
      </c>
      <c r="AA46" s="2">
        <v>1</v>
      </c>
      <c r="AB46" s="2" t="s">
        <v>113</v>
      </c>
      <c r="AC46" s="2">
        <v>0</v>
      </c>
      <c r="AD46" s="2" t="s">
        <v>113</v>
      </c>
      <c r="AE46" s="2">
        <v>0</v>
      </c>
      <c r="AF46" s="11">
        <f t="shared" si="0"/>
        <v>3</v>
      </c>
      <c r="AG46" s="10">
        <f t="shared" si="1"/>
        <v>7</v>
      </c>
      <c r="AH46" s="9">
        <f t="shared" si="2"/>
        <v>9</v>
      </c>
      <c r="AI46" s="2" t="s">
        <v>8</v>
      </c>
      <c r="AJ46" s="2"/>
      <c r="AK46" s="2"/>
      <c r="AL46" s="2"/>
      <c r="AM46" s="2"/>
      <c r="AN46" s="2">
        <f t="shared" si="3"/>
        <v>0</v>
      </c>
      <c r="AO46" s="8" t="s">
        <v>8</v>
      </c>
      <c r="AP46" s="8" t="s">
        <v>8</v>
      </c>
      <c r="AQ46" s="8" t="s">
        <v>8</v>
      </c>
      <c r="AR46" s="2"/>
      <c r="AS46" s="2"/>
      <c r="AT46" s="2"/>
      <c r="AU46" s="2"/>
      <c r="AV46" s="2" t="s">
        <v>8</v>
      </c>
      <c r="AW46" s="2"/>
      <c r="AX46" s="2"/>
      <c r="AY46" s="2"/>
      <c r="AZ46" s="2"/>
      <c r="BA46" s="2"/>
      <c r="BB46" s="2"/>
      <c r="BC46" s="2"/>
      <c r="BD46" s="2" t="s">
        <v>8</v>
      </c>
      <c r="BE46" s="2"/>
      <c r="BF46" s="2"/>
      <c r="BG46" s="2"/>
      <c r="BH46" s="2"/>
      <c r="BI46" s="2"/>
    </row>
    <row r="47" spans="1:61" x14ac:dyDescent="0.3">
      <c r="A47" s="2">
        <v>45</v>
      </c>
      <c r="B47" s="2" t="s">
        <v>4</v>
      </c>
      <c r="C47" s="2">
        <v>6</v>
      </c>
      <c r="D47" s="2">
        <v>13</v>
      </c>
      <c r="E47" s="2" t="s">
        <v>1270</v>
      </c>
      <c r="F47" s="2" t="s">
        <v>21</v>
      </c>
      <c r="G47" s="2">
        <v>20</v>
      </c>
      <c r="H47" s="2" t="s">
        <v>113</v>
      </c>
      <c r="I47" s="2">
        <v>0</v>
      </c>
      <c r="J47" s="2" t="s">
        <v>113</v>
      </c>
      <c r="K47" s="2">
        <v>0</v>
      </c>
      <c r="L47" s="2" t="s">
        <v>113</v>
      </c>
      <c r="M47" s="2">
        <v>0</v>
      </c>
      <c r="N47" s="2" t="s">
        <v>359</v>
      </c>
      <c r="O47" s="2">
        <v>0</v>
      </c>
      <c r="P47" s="2" t="s">
        <v>113</v>
      </c>
      <c r="Q47" s="2">
        <v>0</v>
      </c>
      <c r="R47" s="2" t="s">
        <v>113</v>
      </c>
      <c r="S47" s="2">
        <v>0</v>
      </c>
      <c r="T47" s="2" t="s">
        <v>360</v>
      </c>
      <c r="U47" s="2">
        <v>0</v>
      </c>
      <c r="V47" s="2" t="s">
        <v>335</v>
      </c>
      <c r="W47" s="2">
        <v>0</v>
      </c>
      <c r="X47" s="2" t="s">
        <v>113</v>
      </c>
      <c r="Y47" s="2">
        <v>0</v>
      </c>
      <c r="Z47" s="2" t="s">
        <v>113</v>
      </c>
      <c r="AA47" s="2">
        <v>0</v>
      </c>
      <c r="AB47" s="2" t="s">
        <v>113</v>
      </c>
      <c r="AC47" s="2">
        <v>0</v>
      </c>
      <c r="AD47" s="2" t="s">
        <v>335</v>
      </c>
      <c r="AE47" s="2">
        <v>0</v>
      </c>
      <c r="AF47" s="11">
        <f t="shared" si="0"/>
        <v>0</v>
      </c>
      <c r="AG47" s="11">
        <f t="shared" si="1"/>
        <v>0</v>
      </c>
      <c r="AH47" s="11">
        <f t="shared" si="2"/>
        <v>0</v>
      </c>
      <c r="AI47" s="2" t="s">
        <v>62</v>
      </c>
      <c r="AJ47" s="2"/>
      <c r="AK47" s="2"/>
      <c r="AL47" s="2"/>
      <c r="AM47" s="2"/>
      <c r="AN47" s="2">
        <f t="shared" si="3"/>
        <v>0</v>
      </c>
      <c r="AO47" s="8" t="s">
        <v>8</v>
      </c>
      <c r="AP47" s="8" t="s">
        <v>8</v>
      </c>
      <c r="AQ47" s="8" t="s">
        <v>8</v>
      </c>
      <c r="AR47" s="2"/>
      <c r="AS47" s="2"/>
      <c r="AT47" s="2"/>
      <c r="AU47" s="2"/>
      <c r="AV47" s="2" t="s">
        <v>48</v>
      </c>
      <c r="AW47" s="2">
        <v>1</v>
      </c>
      <c r="AX47" s="2">
        <v>100</v>
      </c>
      <c r="AY47" s="2">
        <v>0</v>
      </c>
      <c r="AZ47" s="2">
        <v>6</v>
      </c>
      <c r="BA47" s="2" t="s">
        <v>8</v>
      </c>
      <c r="BB47" s="2">
        <v>98</v>
      </c>
      <c r="BC47" s="2" t="s">
        <v>8</v>
      </c>
      <c r="BD47" s="2">
        <f t="shared" ref="BD47:BD57" si="7">AVERAGE(BB47:BC47)</f>
        <v>98</v>
      </c>
      <c r="BE47" s="2"/>
      <c r="BF47" s="2"/>
      <c r="BG47" s="2"/>
      <c r="BH47" s="2"/>
      <c r="BI47" s="2"/>
    </row>
    <row r="48" spans="1:61" ht="28.8" x14ac:dyDescent="0.3">
      <c r="A48" s="2">
        <v>46</v>
      </c>
      <c r="B48" s="2" t="s">
        <v>4</v>
      </c>
      <c r="C48" s="2">
        <v>6</v>
      </c>
      <c r="D48" s="2">
        <v>12</v>
      </c>
      <c r="E48" s="2" t="s">
        <v>1270</v>
      </c>
      <c r="F48" s="2" t="s">
        <v>21</v>
      </c>
      <c r="G48" s="2">
        <v>20</v>
      </c>
      <c r="H48" s="2" t="s">
        <v>361</v>
      </c>
      <c r="I48" s="2">
        <v>3</v>
      </c>
      <c r="J48" s="2" t="s">
        <v>118</v>
      </c>
      <c r="K48" s="2">
        <v>3</v>
      </c>
      <c r="L48" s="2" t="s">
        <v>113</v>
      </c>
      <c r="M48" s="2">
        <v>0</v>
      </c>
      <c r="N48" s="2" t="s">
        <v>362</v>
      </c>
      <c r="O48" s="2">
        <v>2</v>
      </c>
      <c r="P48" s="2" t="s">
        <v>118</v>
      </c>
      <c r="Q48" s="2">
        <v>3</v>
      </c>
      <c r="R48" s="2" t="s">
        <v>118</v>
      </c>
      <c r="S48" s="2">
        <v>3</v>
      </c>
      <c r="T48" s="2" t="s">
        <v>363</v>
      </c>
      <c r="U48" s="2">
        <v>0</v>
      </c>
      <c r="V48" s="2" t="s">
        <v>188</v>
      </c>
      <c r="W48" s="2">
        <v>0</v>
      </c>
      <c r="X48" s="2" t="s">
        <v>118</v>
      </c>
      <c r="Y48" s="2">
        <v>3</v>
      </c>
      <c r="Z48" s="2" t="s">
        <v>113</v>
      </c>
      <c r="AA48" s="2">
        <v>0</v>
      </c>
      <c r="AB48" s="2" t="s">
        <v>113</v>
      </c>
      <c r="AC48" s="2">
        <v>0</v>
      </c>
      <c r="AD48" s="2" t="s">
        <v>118</v>
      </c>
      <c r="AE48" s="2">
        <v>3</v>
      </c>
      <c r="AF48" s="10">
        <f t="shared" si="0"/>
        <v>5</v>
      </c>
      <c r="AG48" s="11">
        <f t="shared" si="1"/>
        <v>3</v>
      </c>
      <c r="AH48" s="9">
        <f t="shared" si="2"/>
        <v>12</v>
      </c>
      <c r="AI48" s="2" t="s">
        <v>62</v>
      </c>
      <c r="AJ48" s="2"/>
      <c r="AK48" s="2"/>
      <c r="AL48" s="2"/>
      <c r="AM48" s="2"/>
      <c r="AN48" s="2">
        <f t="shared" si="3"/>
        <v>0</v>
      </c>
      <c r="AO48" s="8" t="s">
        <v>8</v>
      </c>
      <c r="AP48" s="8" t="s">
        <v>8</v>
      </c>
      <c r="AQ48" s="8" t="s">
        <v>8</v>
      </c>
      <c r="AR48" s="2"/>
      <c r="AS48" s="2"/>
      <c r="AT48" s="2"/>
      <c r="AU48" s="2"/>
      <c r="AV48" s="2" t="s">
        <v>48</v>
      </c>
      <c r="AW48" s="2">
        <v>13</v>
      </c>
      <c r="AX48" s="2">
        <v>61.5</v>
      </c>
      <c r="AY48" s="2">
        <v>38.5</v>
      </c>
      <c r="AZ48" s="2">
        <v>4</v>
      </c>
      <c r="BA48" s="2" t="s">
        <v>8</v>
      </c>
      <c r="BB48" s="2">
        <v>66</v>
      </c>
      <c r="BC48" s="2">
        <v>42.6</v>
      </c>
      <c r="BD48" s="2">
        <f t="shared" si="7"/>
        <v>54.3</v>
      </c>
      <c r="BE48" s="2"/>
      <c r="BF48" s="2"/>
      <c r="BG48" s="2"/>
      <c r="BH48" s="2"/>
      <c r="BI48" s="2"/>
    </row>
    <row r="49" spans="1:61" x14ac:dyDescent="0.3">
      <c r="A49" s="2">
        <v>47</v>
      </c>
      <c r="B49" s="2" t="s">
        <v>4</v>
      </c>
      <c r="C49" s="2">
        <v>8</v>
      </c>
      <c r="D49" s="2">
        <v>14</v>
      </c>
      <c r="E49" s="2" t="s">
        <v>1268</v>
      </c>
      <c r="F49" s="2" t="s">
        <v>21</v>
      </c>
      <c r="G49" s="2">
        <v>20</v>
      </c>
      <c r="H49" s="2" t="s">
        <v>304</v>
      </c>
      <c r="I49" s="2">
        <v>3</v>
      </c>
      <c r="J49" s="2" t="s">
        <v>364</v>
      </c>
      <c r="K49" s="2">
        <v>3</v>
      </c>
      <c r="L49" s="2" t="s">
        <v>365</v>
      </c>
      <c r="M49" s="2">
        <v>3</v>
      </c>
      <c r="N49" s="2" t="s">
        <v>160</v>
      </c>
      <c r="O49" s="2">
        <v>1</v>
      </c>
      <c r="P49" s="2" t="s">
        <v>118</v>
      </c>
      <c r="Q49" s="2">
        <v>3</v>
      </c>
      <c r="R49" s="2" t="s">
        <v>366</v>
      </c>
      <c r="S49" s="2">
        <v>0</v>
      </c>
      <c r="T49" s="2" t="s">
        <v>160</v>
      </c>
      <c r="U49" s="2">
        <v>1</v>
      </c>
      <c r="V49" s="2" t="s">
        <v>284</v>
      </c>
      <c r="W49" s="2">
        <v>3</v>
      </c>
      <c r="X49" s="2" t="s">
        <v>367</v>
      </c>
      <c r="Y49" s="2">
        <v>3</v>
      </c>
      <c r="Z49" s="2" t="s">
        <v>304</v>
      </c>
      <c r="AA49" s="2">
        <v>2</v>
      </c>
      <c r="AB49" s="2" t="s">
        <v>118</v>
      </c>
      <c r="AC49" s="2">
        <v>3</v>
      </c>
      <c r="AD49" s="2" t="s">
        <v>287</v>
      </c>
      <c r="AE49" s="2">
        <v>3</v>
      </c>
      <c r="AF49" s="10">
        <f t="shared" si="0"/>
        <v>8</v>
      </c>
      <c r="AG49" s="10">
        <f t="shared" si="1"/>
        <v>8</v>
      </c>
      <c r="AH49" s="9">
        <f t="shared" si="2"/>
        <v>12</v>
      </c>
      <c r="AI49" s="2" t="s">
        <v>48</v>
      </c>
      <c r="AJ49" s="2"/>
      <c r="AK49" s="2">
        <v>40</v>
      </c>
      <c r="AL49" s="2">
        <v>33</v>
      </c>
      <c r="AM49" s="2">
        <v>32</v>
      </c>
      <c r="AN49" s="2">
        <f t="shared" si="3"/>
        <v>105</v>
      </c>
      <c r="AO49" s="8">
        <f>AK49*100/AN49</f>
        <v>38.095238095238095</v>
      </c>
      <c r="AP49" s="8">
        <f>AL49*100/AN49</f>
        <v>31.428571428571427</v>
      </c>
      <c r="AQ49" s="8">
        <f>AM49*100/AN49</f>
        <v>30.476190476190474</v>
      </c>
      <c r="AR49" s="2">
        <v>0</v>
      </c>
      <c r="AS49" s="2">
        <v>0</v>
      </c>
      <c r="AT49" s="2">
        <v>0</v>
      </c>
      <c r="AU49" s="2">
        <f>SUM(AR49:AT49)</f>
        <v>0</v>
      </c>
      <c r="AV49" s="2" t="s">
        <v>48</v>
      </c>
      <c r="AW49" s="2">
        <v>7</v>
      </c>
      <c r="AX49" s="2">
        <v>100</v>
      </c>
      <c r="AY49" s="2">
        <v>0</v>
      </c>
      <c r="AZ49" s="2">
        <v>1</v>
      </c>
      <c r="BA49" s="2" t="s">
        <v>8</v>
      </c>
      <c r="BB49" s="2">
        <v>52.4</v>
      </c>
      <c r="BC49" s="2" t="s">
        <v>8</v>
      </c>
      <c r="BD49" s="2">
        <f t="shared" si="7"/>
        <v>52.4</v>
      </c>
      <c r="BE49" s="2"/>
      <c r="BF49" s="2"/>
      <c r="BG49" s="2"/>
      <c r="BH49" s="2"/>
      <c r="BI49" s="2"/>
    </row>
    <row r="50" spans="1:61" x14ac:dyDescent="0.3">
      <c r="A50" s="2">
        <v>48</v>
      </c>
      <c r="B50" s="2" t="s">
        <v>19</v>
      </c>
      <c r="C50" s="2">
        <v>8</v>
      </c>
      <c r="D50" s="2">
        <v>16</v>
      </c>
      <c r="E50" s="2" t="s">
        <v>1268</v>
      </c>
      <c r="F50" s="2" t="s">
        <v>21</v>
      </c>
      <c r="G50" s="2">
        <v>20</v>
      </c>
      <c r="H50" s="2" t="s">
        <v>118</v>
      </c>
      <c r="I50" s="2">
        <v>3</v>
      </c>
      <c r="J50" s="2" t="s">
        <v>118</v>
      </c>
      <c r="K50" s="2">
        <v>3</v>
      </c>
      <c r="L50" s="2" t="s">
        <v>113</v>
      </c>
      <c r="M50" s="2">
        <v>0</v>
      </c>
      <c r="N50" s="2" t="s">
        <v>368</v>
      </c>
      <c r="O50" s="2">
        <v>1</v>
      </c>
      <c r="P50" s="2" t="s">
        <v>118</v>
      </c>
      <c r="Q50" s="2">
        <v>3</v>
      </c>
      <c r="R50" s="2" t="s">
        <v>340</v>
      </c>
      <c r="S50" s="2">
        <v>3</v>
      </c>
      <c r="T50" s="2" t="s">
        <v>369</v>
      </c>
      <c r="U50" s="2">
        <v>2</v>
      </c>
      <c r="V50" s="2" t="s">
        <v>370</v>
      </c>
      <c r="W50" s="2">
        <v>0</v>
      </c>
      <c r="X50" s="2" t="s">
        <v>113</v>
      </c>
      <c r="Y50" s="2">
        <v>0</v>
      </c>
      <c r="Z50" s="2" t="s">
        <v>118</v>
      </c>
      <c r="AA50" s="2">
        <v>3</v>
      </c>
      <c r="AB50" s="2" t="s">
        <v>118</v>
      </c>
      <c r="AC50" s="2">
        <v>3</v>
      </c>
      <c r="AD50" s="2" t="s">
        <v>118</v>
      </c>
      <c r="AE50" s="2">
        <v>3</v>
      </c>
      <c r="AF50" s="9">
        <f t="shared" si="0"/>
        <v>9</v>
      </c>
      <c r="AG50" s="10">
        <f t="shared" si="1"/>
        <v>6</v>
      </c>
      <c r="AH50" s="9">
        <f t="shared" si="2"/>
        <v>9</v>
      </c>
      <c r="AI50" s="2" t="s">
        <v>62</v>
      </c>
      <c r="AJ50" s="2"/>
      <c r="AK50" s="2"/>
      <c r="AL50" s="2"/>
      <c r="AM50" s="2"/>
      <c r="AN50" s="2">
        <f t="shared" si="3"/>
        <v>0</v>
      </c>
      <c r="AO50" s="8" t="s">
        <v>8</v>
      </c>
      <c r="AP50" s="8" t="s">
        <v>8</v>
      </c>
      <c r="AQ50" s="8" t="s">
        <v>8</v>
      </c>
      <c r="AR50" s="2"/>
      <c r="AS50" s="2"/>
      <c r="AT50" s="2"/>
      <c r="AU50" s="2"/>
      <c r="AV50" s="2" t="s">
        <v>48</v>
      </c>
      <c r="AW50" s="2">
        <v>1</v>
      </c>
      <c r="AX50" s="2">
        <v>100</v>
      </c>
      <c r="AY50" s="2">
        <v>0</v>
      </c>
      <c r="AZ50" s="2"/>
      <c r="BA50" s="2" t="s">
        <v>48</v>
      </c>
      <c r="BB50" s="2">
        <v>4</v>
      </c>
      <c r="BC50" s="2" t="s">
        <v>8</v>
      </c>
      <c r="BD50" s="2">
        <f t="shared" si="7"/>
        <v>4</v>
      </c>
      <c r="BE50" s="2"/>
      <c r="BF50" s="2"/>
      <c r="BG50" s="2"/>
      <c r="BH50" s="2"/>
      <c r="BI50" s="2"/>
    </row>
    <row r="51" spans="1:61" ht="28.8" x14ac:dyDescent="0.3">
      <c r="A51" s="2">
        <v>49</v>
      </c>
      <c r="B51" s="2" t="s">
        <v>4</v>
      </c>
      <c r="C51" s="2">
        <v>8</v>
      </c>
      <c r="D51" s="2">
        <v>15</v>
      </c>
      <c r="E51" s="2" t="s">
        <v>1268</v>
      </c>
      <c r="F51" s="2" t="s">
        <v>21</v>
      </c>
      <c r="G51" s="2">
        <v>20</v>
      </c>
      <c r="H51" s="2" t="s">
        <v>229</v>
      </c>
      <c r="I51" s="2">
        <v>3</v>
      </c>
      <c r="J51" s="2" t="s">
        <v>113</v>
      </c>
      <c r="K51" s="2">
        <v>0</v>
      </c>
      <c r="L51" s="2" t="s">
        <v>8</v>
      </c>
      <c r="M51" s="2">
        <v>0</v>
      </c>
      <c r="N51" s="2" t="s">
        <v>371</v>
      </c>
      <c r="O51" s="2">
        <v>0</v>
      </c>
      <c r="P51" s="2" t="s">
        <v>229</v>
      </c>
      <c r="Q51" s="2">
        <v>3</v>
      </c>
      <c r="R51" s="2" t="s">
        <v>188</v>
      </c>
      <c r="S51" s="2">
        <v>1</v>
      </c>
      <c r="T51" s="2" t="s">
        <v>372</v>
      </c>
      <c r="U51" s="2">
        <v>0</v>
      </c>
      <c r="V51" s="2" t="s">
        <v>113</v>
      </c>
      <c r="W51" s="2">
        <v>0</v>
      </c>
      <c r="X51" s="2" t="s">
        <v>8</v>
      </c>
      <c r="Y51" s="2">
        <v>0</v>
      </c>
      <c r="Z51" s="2" t="s">
        <v>113</v>
      </c>
      <c r="AA51" s="2">
        <v>0</v>
      </c>
      <c r="AB51" s="2" t="s">
        <v>373</v>
      </c>
      <c r="AC51" s="2">
        <v>0</v>
      </c>
      <c r="AD51" s="2" t="s">
        <v>374</v>
      </c>
      <c r="AE51" s="2">
        <v>3</v>
      </c>
      <c r="AF51" s="11">
        <f t="shared" si="0"/>
        <v>3</v>
      </c>
      <c r="AG51" s="11">
        <f t="shared" si="1"/>
        <v>1</v>
      </c>
      <c r="AH51" s="10">
        <f t="shared" si="2"/>
        <v>6</v>
      </c>
      <c r="AI51" s="2" t="s">
        <v>61</v>
      </c>
      <c r="AJ51" s="2"/>
      <c r="AK51" s="2"/>
      <c r="AL51" s="2"/>
      <c r="AM51" s="2"/>
      <c r="AN51" s="2">
        <f t="shared" si="3"/>
        <v>0</v>
      </c>
      <c r="AO51" s="8" t="s">
        <v>8</v>
      </c>
      <c r="AP51" s="8" t="s">
        <v>8</v>
      </c>
      <c r="AQ51" s="8" t="s">
        <v>8</v>
      </c>
      <c r="AR51" s="2"/>
      <c r="AS51" s="2"/>
      <c r="AT51" s="2"/>
      <c r="AU51" s="2"/>
      <c r="AV51" s="2" t="s">
        <v>48</v>
      </c>
      <c r="AW51" s="2">
        <v>2</v>
      </c>
      <c r="AX51" s="2">
        <v>50</v>
      </c>
      <c r="AY51" s="2">
        <v>50</v>
      </c>
      <c r="AZ51" s="2"/>
      <c r="BA51" s="2"/>
      <c r="BB51" s="2">
        <v>40</v>
      </c>
      <c r="BC51" s="2">
        <v>15</v>
      </c>
      <c r="BD51" s="2">
        <f t="shared" si="7"/>
        <v>27.5</v>
      </c>
      <c r="BE51" s="2"/>
      <c r="BF51" s="2"/>
      <c r="BG51" s="2"/>
      <c r="BH51" s="2"/>
      <c r="BI51" s="2"/>
    </row>
    <row r="52" spans="1:61" ht="43.2" x14ac:dyDescent="0.3">
      <c r="A52" s="2">
        <v>50</v>
      </c>
      <c r="B52" s="2" t="s">
        <v>19</v>
      </c>
      <c r="C52" s="2">
        <v>8</v>
      </c>
      <c r="D52" s="2">
        <v>14</v>
      </c>
      <c r="E52" s="2" t="s">
        <v>1268</v>
      </c>
      <c r="F52" s="2" t="s">
        <v>21</v>
      </c>
      <c r="G52" s="2">
        <v>20</v>
      </c>
      <c r="H52" s="2" t="s">
        <v>118</v>
      </c>
      <c r="I52" s="2">
        <v>3</v>
      </c>
      <c r="J52" s="2" t="s">
        <v>113</v>
      </c>
      <c r="K52" s="2">
        <v>0</v>
      </c>
      <c r="L52" s="2" t="s">
        <v>113</v>
      </c>
      <c r="M52" s="2">
        <v>0</v>
      </c>
      <c r="N52" s="2" t="s">
        <v>375</v>
      </c>
      <c r="O52" s="2">
        <v>0</v>
      </c>
      <c r="P52" s="2" t="s">
        <v>376</v>
      </c>
      <c r="Q52" s="2">
        <v>2</v>
      </c>
      <c r="R52" s="2" t="s">
        <v>377</v>
      </c>
      <c r="S52" s="2">
        <v>3</v>
      </c>
      <c r="T52" s="2" t="s">
        <v>378</v>
      </c>
      <c r="U52" s="2">
        <v>0</v>
      </c>
      <c r="V52" s="2" t="s">
        <v>113</v>
      </c>
      <c r="W52" s="2">
        <v>0</v>
      </c>
      <c r="X52" s="2" t="s">
        <v>113</v>
      </c>
      <c r="Y52" s="2">
        <v>0</v>
      </c>
      <c r="Z52" s="2" t="s">
        <v>113</v>
      </c>
      <c r="AA52" s="2">
        <v>0</v>
      </c>
      <c r="AB52" s="2" t="s">
        <v>233</v>
      </c>
      <c r="AC52" s="2">
        <v>2</v>
      </c>
      <c r="AD52" s="2" t="s">
        <v>287</v>
      </c>
      <c r="AE52" s="2">
        <v>3</v>
      </c>
      <c r="AF52" s="10">
        <f t="shared" si="0"/>
        <v>5</v>
      </c>
      <c r="AG52" s="11">
        <f t="shared" si="1"/>
        <v>3</v>
      </c>
      <c r="AH52" s="10">
        <f t="shared" si="2"/>
        <v>5</v>
      </c>
      <c r="AI52" s="2" t="s">
        <v>8</v>
      </c>
      <c r="AJ52" s="2"/>
      <c r="AK52" s="2"/>
      <c r="AL52" s="2"/>
      <c r="AM52" s="2"/>
      <c r="AN52" s="2">
        <f t="shared" si="3"/>
        <v>0</v>
      </c>
      <c r="AO52" s="8" t="s">
        <v>8</v>
      </c>
      <c r="AP52" s="8" t="s">
        <v>8</v>
      </c>
      <c r="AQ52" s="8" t="s">
        <v>8</v>
      </c>
      <c r="AR52" s="2"/>
      <c r="AS52" s="2"/>
      <c r="AT52" s="2"/>
      <c r="AU52" s="2"/>
      <c r="AV52" s="2" t="s">
        <v>48</v>
      </c>
      <c r="AW52" s="2">
        <v>1</v>
      </c>
      <c r="AX52" s="2">
        <v>0</v>
      </c>
      <c r="AY52" s="2">
        <v>100</v>
      </c>
      <c r="AZ52" s="2">
        <v>5</v>
      </c>
      <c r="BA52" s="2" t="s">
        <v>8</v>
      </c>
      <c r="BB52" s="2" t="s">
        <v>8</v>
      </c>
      <c r="BC52" s="2">
        <v>4</v>
      </c>
      <c r="BD52" s="2">
        <f t="shared" si="7"/>
        <v>4</v>
      </c>
      <c r="BE52" s="2"/>
      <c r="BF52" s="2"/>
      <c r="BG52" s="2"/>
      <c r="BH52" s="2"/>
      <c r="BI52" s="2"/>
    </row>
    <row r="53" spans="1:61" x14ac:dyDescent="0.3">
      <c r="A53" s="2">
        <v>51</v>
      </c>
      <c r="B53" s="2" t="s">
        <v>4</v>
      </c>
      <c r="C53" s="2">
        <v>8</v>
      </c>
      <c r="D53" s="2">
        <v>16</v>
      </c>
      <c r="E53" s="2" t="s">
        <v>1268</v>
      </c>
      <c r="F53" s="2" t="s">
        <v>21</v>
      </c>
      <c r="G53" s="2">
        <v>20</v>
      </c>
      <c r="H53" s="2" t="s">
        <v>188</v>
      </c>
      <c r="I53" s="2">
        <v>1</v>
      </c>
      <c r="J53" s="2" t="s">
        <v>118</v>
      </c>
      <c r="K53" s="2">
        <v>3</v>
      </c>
      <c r="L53" s="2" t="s">
        <v>280</v>
      </c>
      <c r="M53" s="2">
        <v>1</v>
      </c>
      <c r="N53" s="2" t="s">
        <v>379</v>
      </c>
      <c r="O53" s="2">
        <v>0</v>
      </c>
      <c r="P53" s="2" t="s">
        <v>118</v>
      </c>
      <c r="Q53" s="2">
        <v>3</v>
      </c>
      <c r="R53" s="2" t="s">
        <v>280</v>
      </c>
      <c r="S53" s="2">
        <v>1</v>
      </c>
      <c r="T53" s="2" t="s">
        <v>360</v>
      </c>
      <c r="U53" s="2">
        <v>0</v>
      </c>
      <c r="V53" s="2" t="s">
        <v>118</v>
      </c>
      <c r="W53" s="2">
        <v>3</v>
      </c>
      <c r="X53" s="2" t="s">
        <v>113</v>
      </c>
      <c r="Y53" s="2">
        <v>0</v>
      </c>
      <c r="Z53" s="2" t="s">
        <v>113</v>
      </c>
      <c r="AA53" s="2">
        <v>0</v>
      </c>
      <c r="AB53" s="2" t="s">
        <v>188</v>
      </c>
      <c r="AC53" s="2">
        <v>1</v>
      </c>
      <c r="AD53" s="2" t="s">
        <v>380</v>
      </c>
      <c r="AE53" s="2">
        <v>3</v>
      </c>
      <c r="AF53" s="11">
        <f t="shared" si="0"/>
        <v>2</v>
      </c>
      <c r="AG53" s="10">
        <f t="shared" si="1"/>
        <v>5</v>
      </c>
      <c r="AH53" s="9">
        <f t="shared" si="2"/>
        <v>9</v>
      </c>
      <c r="AI53" s="2" t="s">
        <v>62</v>
      </c>
      <c r="AJ53" s="2"/>
      <c r="AK53" s="2"/>
      <c r="AL53" s="2"/>
      <c r="AM53" s="2"/>
      <c r="AN53" s="2">
        <f t="shared" si="3"/>
        <v>0</v>
      </c>
      <c r="AO53" s="8" t="s">
        <v>8</v>
      </c>
      <c r="AP53" s="8" t="s">
        <v>8</v>
      </c>
      <c r="AQ53" s="8" t="s">
        <v>8</v>
      </c>
      <c r="AR53" s="2"/>
      <c r="AS53" s="2"/>
      <c r="AT53" s="2"/>
      <c r="AU53" s="2"/>
      <c r="AV53" s="2" t="s">
        <v>48</v>
      </c>
      <c r="AW53" s="2">
        <v>4</v>
      </c>
      <c r="AX53" s="2">
        <v>50</v>
      </c>
      <c r="AY53" s="2">
        <v>50</v>
      </c>
      <c r="AZ53" s="2">
        <v>3</v>
      </c>
      <c r="BA53" s="2" t="s">
        <v>8</v>
      </c>
      <c r="BB53" s="2">
        <v>14.5</v>
      </c>
      <c r="BC53" s="2">
        <v>8</v>
      </c>
      <c r="BD53" s="2">
        <f t="shared" si="7"/>
        <v>11.25</v>
      </c>
      <c r="BE53" s="2"/>
      <c r="BF53" s="2"/>
      <c r="BG53" s="2"/>
      <c r="BH53" s="2"/>
      <c r="BI53" s="2"/>
    </row>
    <row r="54" spans="1:61" x14ac:dyDescent="0.3">
      <c r="A54" s="2">
        <v>52</v>
      </c>
      <c r="B54" s="2" t="s">
        <v>4</v>
      </c>
      <c r="C54" s="2">
        <v>8</v>
      </c>
      <c r="D54" s="2">
        <v>16</v>
      </c>
      <c r="E54" s="2" t="s">
        <v>1268</v>
      </c>
      <c r="F54" s="2" t="s">
        <v>21</v>
      </c>
      <c r="G54" s="2">
        <v>20</v>
      </c>
      <c r="H54" s="2" t="s">
        <v>188</v>
      </c>
      <c r="I54" s="2">
        <v>1</v>
      </c>
      <c r="J54" s="2" t="s">
        <v>118</v>
      </c>
      <c r="K54" s="2">
        <v>3</v>
      </c>
      <c r="L54" s="2" t="s">
        <v>229</v>
      </c>
      <c r="M54" s="2">
        <v>3</v>
      </c>
      <c r="N54" s="2" t="s">
        <v>381</v>
      </c>
      <c r="O54" s="2">
        <v>1</v>
      </c>
      <c r="P54" s="2" t="s">
        <v>382</v>
      </c>
      <c r="Q54" s="2">
        <v>1</v>
      </c>
      <c r="R54" s="2" t="s">
        <v>383</v>
      </c>
      <c r="S54" s="2">
        <v>3</v>
      </c>
      <c r="T54" s="2" t="s">
        <v>384</v>
      </c>
      <c r="U54" s="2">
        <v>1</v>
      </c>
      <c r="V54" s="2" t="s">
        <v>284</v>
      </c>
      <c r="W54" s="2">
        <v>3</v>
      </c>
      <c r="X54" s="2" t="s">
        <v>385</v>
      </c>
      <c r="Y54" s="2">
        <v>3</v>
      </c>
      <c r="Z54" s="2" t="s">
        <v>386</v>
      </c>
      <c r="AA54" s="2">
        <v>1</v>
      </c>
      <c r="AB54" s="2" t="s">
        <v>118</v>
      </c>
      <c r="AC54" s="2">
        <v>3</v>
      </c>
      <c r="AD54" s="2" t="s">
        <v>118</v>
      </c>
      <c r="AE54" s="2">
        <v>3</v>
      </c>
      <c r="AF54" s="10">
        <f t="shared" si="0"/>
        <v>6</v>
      </c>
      <c r="AG54" s="9">
        <f t="shared" si="1"/>
        <v>10</v>
      </c>
      <c r="AH54" s="9">
        <f t="shared" si="2"/>
        <v>10</v>
      </c>
      <c r="AI54" s="2" t="s">
        <v>8</v>
      </c>
      <c r="AJ54" s="2"/>
      <c r="AK54" s="2"/>
      <c r="AL54" s="2"/>
      <c r="AM54" s="2"/>
      <c r="AN54" s="2">
        <f t="shared" si="3"/>
        <v>0</v>
      </c>
      <c r="AO54" s="8" t="s">
        <v>8</v>
      </c>
      <c r="AP54" s="8" t="s">
        <v>8</v>
      </c>
      <c r="AQ54" s="8" t="s">
        <v>8</v>
      </c>
      <c r="AR54" s="2"/>
      <c r="AS54" s="2"/>
      <c r="AT54" s="2"/>
      <c r="AU54" s="2"/>
      <c r="AV54" s="2" t="s">
        <v>48</v>
      </c>
      <c r="AW54" s="2">
        <v>5</v>
      </c>
      <c r="AX54" s="2">
        <v>40</v>
      </c>
      <c r="AY54" s="2">
        <v>60</v>
      </c>
      <c r="AZ54" s="2">
        <v>2</v>
      </c>
      <c r="BA54" s="2" t="s">
        <v>8</v>
      </c>
      <c r="BB54" s="2">
        <v>8.5</v>
      </c>
      <c r="BC54" s="2">
        <v>14.5</v>
      </c>
      <c r="BD54" s="2">
        <f t="shared" si="7"/>
        <v>11.5</v>
      </c>
      <c r="BE54" s="2"/>
      <c r="BF54" s="2"/>
      <c r="BG54" s="2"/>
      <c r="BH54" s="2"/>
      <c r="BI54" s="2"/>
    </row>
    <row r="55" spans="1:61" x14ac:dyDescent="0.3">
      <c r="A55" s="2">
        <v>53</v>
      </c>
      <c r="B55" s="2" t="s">
        <v>4</v>
      </c>
      <c r="C55" s="2">
        <v>8</v>
      </c>
      <c r="D55" s="2">
        <v>15</v>
      </c>
      <c r="E55" s="2" t="s">
        <v>1268</v>
      </c>
      <c r="F55" s="2" t="s">
        <v>21</v>
      </c>
      <c r="G55" s="2">
        <v>20</v>
      </c>
      <c r="H55" s="2" t="s">
        <v>387</v>
      </c>
      <c r="I55" s="2">
        <v>0</v>
      </c>
      <c r="J55" s="2" t="s">
        <v>335</v>
      </c>
      <c r="K55" s="2">
        <v>0</v>
      </c>
      <c r="L55" s="2" t="s">
        <v>388</v>
      </c>
      <c r="M55" s="2">
        <v>3</v>
      </c>
      <c r="N55" s="2" t="s">
        <v>188</v>
      </c>
      <c r="O55" s="2">
        <v>1</v>
      </c>
      <c r="P55" s="2" t="s">
        <v>332</v>
      </c>
      <c r="Q55" s="2">
        <v>0</v>
      </c>
      <c r="R55" s="2" t="s">
        <v>389</v>
      </c>
      <c r="S55" s="2">
        <v>3</v>
      </c>
      <c r="T55" s="2" t="s">
        <v>390</v>
      </c>
      <c r="U55" s="2">
        <v>3</v>
      </c>
      <c r="V55" s="2" t="s">
        <v>335</v>
      </c>
      <c r="W55" s="2">
        <v>0</v>
      </c>
      <c r="X55" s="2" t="s">
        <v>391</v>
      </c>
      <c r="Y55" s="2">
        <v>1</v>
      </c>
      <c r="Z55" s="2" t="s">
        <v>332</v>
      </c>
      <c r="AA55" s="2">
        <v>0</v>
      </c>
      <c r="AB55" s="2" t="s">
        <v>392</v>
      </c>
      <c r="AC55" s="2">
        <v>1</v>
      </c>
      <c r="AD55" s="2" t="s">
        <v>306</v>
      </c>
      <c r="AE55" s="2">
        <v>0</v>
      </c>
      <c r="AF55" s="10">
        <f t="shared" si="0"/>
        <v>5</v>
      </c>
      <c r="AG55" s="10">
        <f t="shared" si="1"/>
        <v>6</v>
      </c>
      <c r="AH55" s="11">
        <f t="shared" si="2"/>
        <v>1</v>
      </c>
      <c r="AI55" s="2" t="s">
        <v>62</v>
      </c>
      <c r="AJ55" s="2"/>
      <c r="AK55" s="2"/>
      <c r="AL55" s="2"/>
      <c r="AM55" s="2"/>
      <c r="AN55" s="2">
        <f t="shared" si="3"/>
        <v>0</v>
      </c>
      <c r="AO55" s="8" t="s">
        <v>8</v>
      </c>
      <c r="AP55" s="8" t="s">
        <v>8</v>
      </c>
      <c r="AQ55" s="8" t="s">
        <v>8</v>
      </c>
      <c r="AR55" s="2"/>
      <c r="AS55" s="2"/>
      <c r="AT55" s="2"/>
      <c r="AU55" s="2"/>
      <c r="AV55" s="2" t="s">
        <v>48</v>
      </c>
      <c r="AW55" s="2">
        <v>1</v>
      </c>
      <c r="AX55" s="2">
        <v>0</v>
      </c>
      <c r="AY55" s="2">
        <v>100</v>
      </c>
      <c r="AZ55" s="2">
        <v>11</v>
      </c>
      <c r="BA55" s="2" t="s">
        <v>8</v>
      </c>
      <c r="BB55" s="2" t="s">
        <v>8</v>
      </c>
      <c r="BC55" s="2">
        <v>27</v>
      </c>
      <c r="BD55" s="2">
        <f t="shared" si="7"/>
        <v>27</v>
      </c>
      <c r="BE55" s="2"/>
      <c r="BF55" s="2"/>
      <c r="BG55" s="2"/>
      <c r="BH55" s="2"/>
      <c r="BI55" s="2"/>
    </row>
    <row r="56" spans="1:61" x14ac:dyDescent="0.3">
      <c r="A56" s="2">
        <v>54</v>
      </c>
      <c r="B56" s="2" t="s">
        <v>4</v>
      </c>
      <c r="C56" s="2">
        <v>8</v>
      </c>
      <c r="D56" s="2">
        <v>15</v>
      </c>
      <c r="E56" s="2" t="s">
        <v>1268</v>
      </c>
      <c r="F56" s="2" t="s">
        <v>21</v>
      </c>
      <c r="G56" s="2">
        <v>20</v>
      </c>
      <c r="H56" s="2" t="s">
        <v>113</v>
      </c>
      <c r="I56" s="2">
        <v>0</v>
      </c>
      <c r="J56" s="2" t="s">
        <v>118</v>
      </c>
      <c r="K56" s="2">
        <v>3</v>
      </c>
      <c r="L56" s="2" t="s">
        <v>113</v>
      </c>
      <c r="M56" s="2">
        <v>0</v>
      </c>
      <c r="N56" s="2" t="s">
        <v>393</v>
      </c>
      <c r="O56" s="2">
        <v>1</v>
      </c>
      <c r="P56" s="2" t="s">
        <v>118</v>
      </c>
      <c r="Q56" s="2">
        <v>3</v>
      </c>
      <c r="R56" s="2" t="s">
        <v>394</v>
      </c>
      <c r="S56" s="2">
        <v>3</v>
      </c>
      <c r="T56" s="2" t="s">
        <v>395</v>
      </c>
      <c r="U56" s="2">
        <v>0</v>
      </c>
      <c r="V56" s="2" t="s">
        <v>118</v>
      </c>
      <c r="W56" s="2">
        <v>3</v>
      </c>
      <c r="X56" s="2" t="s">
        <v>118</v>
      </c>
      <c r="Y56" s="2">
        <v>3</v>
      </c>
      <c r="Z56" s="2" t="s">
        <v>113</v>
      </c>
      <c r="AA56" s="2">
        <v>0</v>
      </c>
      <c r="AB56" s="2" t="s">
        <v>113</v>
      </c>
      <c r="AC56" s="2">
        <v>0</v>
      </c>
      <c r="AD56" s="2" t="s">
        <v>118</v>
      </c>
      <c r="AE56" s="2">
        <v>3</v>
      </c>
      <c r="AF56" s="11">
        <f t="shared" si="0"/>
        <v>1</v>
      </c>
      <c r="AG56" s="10">
        <f t="shared" si="1"/>
        <v>6</v>
      </c>
      <c r="AH56" s="9">
        <f t="shared" si="2"/>
        <v>12</v>
      </c>
      <c r="AI56" s="2" t="s">
        <v>8</v>
      </c>
      <c r="AJ56" s="2"/>
      <c r="AK56" s="2"/>
      <c r="AL56" s="2"/>
      <c r="AM56" s="2"/>
      <c r="AN56" s="2">
        <f t="shared" si="3"/>
        <v>0</v>
      </c>
      <c r="AO56" s="8" t="s">
        <v>8</v>
      </c>
      <c r="AP56" s="8" t="s">
        <v>8</v>
      </c>
      <c r="AQ56" s="8" t="s">
        <v>8</v>
      </c>
      <c r="AR56" s="2"/>
      <c r="AS56" s="2"/>
      <c r="AT56" s="2"/>
      <c r="AU56" s="2"/>
      <c r="AV56" s="2" t="s">
        <v>48</v>
      </c>
      <c r="AW56" s="2">
        <v>13</v>
      </c>
      <c r="AX56" s="2">
        <v>46.2</v>
      </c>
      <c r="AY56" s="2">
        <v>53.8</v>
      </c>
      <c r="AZ56" s="2"/>
      <c r="BA56" s="2"/>
      <c r="BB56" s="2">
        <v>16</v>
      </c>
      <c r="BC56" s="2">
        <v>15.6</v>
      </c>
      <c r="BD56" s="2">
        <f t="shared" si="7"/>
        <v>15.8</v>
      </c>
      <c r="BE56" s="2"/>
      <c r="BF56" s="2"/>
      <c r="BG56" s="2"/>
      <c r="BH56" s="2"/>
      <c r="BI56" s="2"/>
    </row>
    <row r="57" spans="1:61" x14ac:dyDescent="0.3">
      <c r="A57" s="2">
        <v>55</v>
      </c>
      <c r="B57" s="2" t="s">
        <v>4</v>
      </c>
      <c r="C57" s="2">
        <v>8</v>
      </c>
      <c r="D57" s="2">
        <v>15</v>
      </c>
      <c r="E57" s="2" t="s">
        <v>1268</v>
      </c>
      <c r="F57" s="2" t="s">
        <v>21</v>
      </c>
      <c r="G57" s="2">
        <v>20</v>
      </c>
      <c r="H57" s="2" t="s">
        <v>113</v>
      </c>
      <c r="I57" s="2">
        <v>0</v>
      </c>
      <c r="J57" s="2" t="s">
        <v>118</v>
      </c>
      <c r="K57" s="2">
        <v>3</v>
      </c>
      <c r="L57" s="2" t="s">
        <v>113</v>
      </c>
      <c r="M57" s="2">
        <v>0</v>
      </c>
      <c r="N57" s="2" t="s">
        <v>160</v>
      </c>
      <c r="O57" s="2">
        <v>1</v>
      </c>
      <c r="P57" s="2" t="s">
        <v>118</v>
      </c>
      <c r="Q57" s="2">
        <v>3</v>
      </c>
      <c r="R57" s="2" t="s">
        <v>340</v>
      </c>
      <c r="S57" s="2">
        <v>3</v>
      </c>
      <c r="T57" s="2" t="s">
        <v>118</v>
      </c>
      <c r="U57" s="2">
        <v>3</v>
      </c>
      <c r="V57" s="2" t="s">
        <v>113</v>
      </c>
      <c r="W57" s="2">
        <v>0</v>
      </c>
      <c r="X57" s="2" t="s">
        <v>160</v>
      </c>
      <c r="Y57" s="2">
        <v>2</v>
      </c>
      <c r="Z57" s="2" t="s">
        <v>118</v>
      </c>
      <c r="AA57" s="2">
        <v>3</v>
      </c>
      <c r="AB57" s="2" t="s">
        <v>118</v>
      </c>
      <c r="AC57" s="2">
        <v>3</v>
      </c>
      <c r="AD57" s="2" t="s">
        <v>118</v>
      </c>
      <c r="AE57" s="2">
        <v>3</v>
      </c>
      <c r="AF57" s="10">
        <f t="shared" si="0"/>
        <v>7</v>
      </c>
      <c r="AG57" s="10">
        <f t="shared" si="1"/>
        <v>6</v>
      </c>
      <c r="AH57" s="9">
        <f t="shared" si="2"/>
        <v>11</v>
      </c>
      <c r="AI57" s="2" t="s">
        <v>8</v>
      </c>
      <c r="AJ57" s="2"/>
      <c r="AK57" s="2"/>
      <c r="AL57" s="2"/>
      <c r="AM57" s="2"/>
      <c r="AN57" s="2">
        <f t="shared" si="3"/>
        <v>0</v>
      </c>
      <c r="AO57" s="8" t="s">
        <v>8</v>
      </c>
      <c r="AP57" s="8" t="s">
        <v>8</v>
      </c>
      <c r="AQ57" s="8" t="s">
        <v>8</v>
      </c>
      <c r="AR57" s="2"/>
      <c r="AS57" s="2"/>
      <c r="AT57" s="2"/>
      <c r="AU57" s="2"/>
      <c r="AV57" s="2" t="s">
        <v>48</v>
      </c>
      <c r="AW57" s="2">
        <v>5</v>
      </c>
      <c r="AX57" s="2">
        <v>80</v>
      </c>
      <c r="AY57" s="2">
        <v>20</v>
      </c>
      <c r="AZ57" s="2">
        <v>7</v>
      </c>
      <c r="BA57" s="2" t="s">
        <v>8</v>
      </c>
      <c r="BB57" s="2">
        <v>45.8</v>
      </c>
      <c r="BC57" s="2">
        <v>34</v>
      </c>
      <c r="BD57" s="2">
        <f t="shared" si="7"/>
        <v>39.9</v>
      </c>
      <c r="BE57" s="2"/>
      <c r="BF57" s="2"/>
      <c r="BG57" s="2"/>
      <c r="BH57" s="2"/>
      <c r="BI57" s="2"/>
    </row>
    <row r="58" spans="1:61" ht="28.8" x14ac:dyDescent="0.3">
      <c r="A58" s="2">
        <v>56</v>
      </c>
      <c r="B58" s="2" t="s">
        <v>4</v>
      </c>
      <c r="C58" s="2">
        <v>8</v>
      </c>
      <c r="D58" s="2">
        <v>15</v>
      </c>
      <c r="E58" s="2" t="s">
        <v>1268</v>
      </c>
      <c r="F58" s="2" t="s">
        <v>21</v>
      </c>
      <c r="G58" s="2">
        <v>20</v>
      </c>
      <c r="H58" s="2" t="s">
        <v>113</v>
      </c>
      <c r="I58" s="2">
        <v>0</v>
      </c>
      <c r="J58" s="2" t="s">
        <v>113</v>
      </c>
      <c r="K58" s="2">
        <v>0</v>
      </c>
      <c r="L58" s="2" t="s">
        <v>113</v>
      </c>
      <c r="M58" s="2">
        <v>0</v>
      </c>
      <c r="N58" s="2" t="s">
        <v>396</v>
      </c>
      <c r="O58" s="2">
        <v>1</v>
      </c>
      <c r="P58" s="2" t="s">
        <v>397</v>
      </c>
      <c r="Q58" s="2">
        <v>0</v>
      </c>
      <c r="R58" s="2" t="s">
        <v>398</v>
      </c>
      <c r="S58" s="2">
        <v>3</v>
      </c>
      <c r="T58" s="2" t="s">
        <v>285</v>
      </c>
      <c r="U58" s="2">
        <v>3</v>
      </c>
      <c r="V58" s="2" t="s">
        <v>113</v>
      </c>
      <c r="W58" s="2">
        <v>0</v>
      </c>
      <c r="X58" s="2" t="s">
        <v>118</v>
      </c>
      <c r="Y58" s="2">
        <v>3</v>
      </c>
      <c r="Z58" s="2" t="s">
        <v>113</v>
      </c>
      <c r="AA58" s="2">
        <v>0</v>
      </c>
      <c r="AB58" s="2" t="s">
        <v>113</v>
      </c>
      <c r="AC58" s="2">
        <v>0</v>
      </c>
      <c r="AD58" s="2" t="s">
        <v>113</v>
      </c>
      <c r="AE58" s="2">
        <v>0</v>
      </c>
      <c r="AF58" s="10">
        <f t="shared" si="0"/>
        <v>4</v>
      </c>
      <c r="AG58" s="11">
        <f t="shared" si="1"/>
        <v>3</v>
      </c>
      <c r="AH58" s="11">
        <f t="shared" si="2"/>
        <v>3</v>
      </c>
      <c r="AI58" s="2" t="s">
        <v>48</v>
      </c>
      <c r="AJ58" s="2"/>
      <c r="AK58" s="2">
        <v>7</v>
      </c>
      <c r="AL58" s="2">
        <v>13</v>
      </c>
      <c r="AM58" s="2">
        <v>74</v>
      </c>
      <c r="AN58" s="2">
        <f t="shared" si="3"/>
        <v>94</v>
      </c>
      <c r="AO58" s="8">
        <f>AK58*100/AN58</f>
        <v>7.4468085106382977</v>
      </c>
      <c r="AP58" s="8">
        <f>AL58*100/AN58</f>
        <v>13.829787234042554</v>
      </c>
      <c r="AQ58" s="8">
        <f>AM58*100/AN58</f>
        <v>78.723404255319153</v>
      </c>
      <c r="AR58" s="2">
        <v>0</v>
      </c>
      <c r="AS58" s="2">
        <v>0</v>
      </c>
      <c r="AT58" s="2">
        <v>0</v>
      </c>
      <c r="AU58" s="2">
        <f>SUM(AR58:AT58)</f>
        <v>0</v>
      </c>
      <c r="AV58" s="2" t="s">
        <v>48</v>
      </c>
      <c r="AW58" s="2">
        <v>2</v>
      </c>
      <c r="AX58" s="2">
        <v>100</v>
      </c>
      <c r="AY58" s="2">
        <v>0</v>
      </c>
      <c r="AZ58" s="2">
        <v>2</v>
      </c>
      <c r="BA58" s="2" t="s">
        <v>8</v>
      </c>
      <c r="BB58" s="2"/>
      <c r="BC58" s="2"/>
      <c r="BD58" s="2" t="s">
        <v>8</v>
      </c>
      <c r="BE58" s="2"/>
      <c r="BF58" s="2"/>
      <c r="BG58" s="2"/>
      <c r="BH58" s="2"/>
      <c r="BI58" s="2"/>
    </row>
    <row r="59" spans="1:61" x14ac:dyDescent="0.3">
      <c r="A59" s="2">
        <v>57</v>
      </c>
      <c r="B59" s="2" t="s">
        <v>4</v>
      </c>
      <c r="C59" s="2">
        <v>8</v>
      </c>
      <c r="D59" s="2">
        <v>16</v>
      </c>
      <c r="E59" s="2" t="s">
        <v>1268</v>
      </c>
      <c r="F59" s="2" t="s">
        <v>21</v>
      </c>
      <c r="G59" s="2">
        <v>20</v>
      </c>
      <c r="H59" s="2" t="s">
        <v>118</v>
      </c>
      <c r="I59" s="2">
        <v>3</v>
      </c>
      <c r="J59" s="2" t="s">
        <v>118</v>
      </c>
      <c r="K59" s="2">
        <v>3</v>
      </c>
      <c r="L59" s="2" t="s">
        <v>113</v>
      </c>
      <c r="M59" s="2">
        <v>0</v>
      </c>
      <c r="N59" s="2" t="s">
        <v>160</v>
      </c>
      <c r="O59" s="2">
        <v>1</v>
      </c>
      <c r="P59" s="2" t="s">
        <v>113</v>
      </c>
      <c r="Q59" s="2">
        <v>0</v>
      </c>
      <c r="R59" s="2" t="s">
        <v>340</v>
      </c>
      <c r="S59" s="2">
        <v>3</v>
      </c>
      <c r="T59" s="2" t="s">
        <v>399</v>
      </c>
      <c r="U59" s="2">
        <v>3</v>
      </c>
      <c r="V59" s="2" t="s">
        <v>335</v>
      </c>
      <c r="W59" s="2">
        <v>0</v>
      </c>
      <c r="X59" s="2" t="s">
        <v>118</v>
      </c>
      <c r="Y59" s="2">
        <v>3</v>
      </c>
      <c r="Z59" s="2" t="s">
        <v>113</v>
      </c>
      <c r="AA59" s="2">
        <v>0</v>
      </c>
      <c r="AB59" s="2" t="s">
        <v>118</v>
      </c>
      <c r="AC59" s="2">
        <v>3</v>
      </c>
      <c r="AD59" s="2" t="s">
        <v>118</v>
      </c>
      <c r="AE59" s="2">
        <v>3</v>
      </c>
      <c r="AF59" s="9">
        <f t="shared" si="0"/>
        <v>10</v>
      </c>
      <c r="AG59" s="11">
        <f t="shared" si="1"/>
        <v>3</v>
      </c>
      <c r="AH59" s="9">
        <f t="shared" si="2"/>
        <v>9</v>
      </c>
      <c r="AI59" s="2" t="s">
        <v>8</v>
      </c>
      <c r="AJ59" s="2"/>
      <c r="AK59" s="2"/>
      <c r="AL59" s="2"/>
      <c r="AM59" s="2"/>
      <c r="AN59" s="2">
        <f t="shared" si="3"/>
        <v>0</v>
      </c>
      <c r="AO59" s="8" t="s">
        <v>8</v>
      </c>
      <c r="AP59" s="8" t="s">
        <v>8</v>
      </c>
      <c r="AQ59" s="8" t="s">
        <v>8</v>
      </c>
      <c r="AR59" s="2"/>
      <c r="AS59" s="2"/>
      <c r="AT59" s="2"/>
      <c r="AU59" s="2"/>
      <c r="AV59" s="2" t="s">
        <v>48</v>
      </c>
      <c r="AW59" s="2">
        <v>16</v>
      </c>
      <c r="AX59" s="2">
        <v>56.3</v>
      </c>
      <c r="AY59" s="2">
        <v>43.8</v>
      </c>
      <c r="AZ59" s="2"/>
      <c r="BA59" s="2" t="s">
        <v>8</v>
      </c>
      <c r="BB59" s="2">
        <v>43</v>
      </c>
      <c r="BC59" s="2">
        <v>17.600000000000001</v>
      </c>
      <c r="BD59" s="2">
        <f>AVERAGE(BB59:BC59)</f>
        <v>30.3</v>
      </c>
      <c r="BE59" s="2"/>
      <c r="BF59" s="2"/>
      <c r="BG59" s="2"/>
      <c r="BH59" s="2"/>
      <c r="BI59" s="2"/>
    </row>
    <row r="60" spans="1:61" ht="28.8" x14ac:dyDescent="0.3">
      <c r="A60" s="2">
        <v>58</v>
      </c>
      <c r="B60" s="2" t="s">
        <v>4</v>
      </c>
      <c r="C60" s="2">
        <v>8</v>
      </c>
      <c r="D60" s="2">
        <v>17</v>
      </c>
      <c r="E60" s="2" t="s">
        <v>1268</v>
      </c>
      <c r="F60" s="2" t="s">
        <v>21</v>
      </c>
      <c r="G60" s="2">
        <v>20</v>
      </c>
      <c r="H60" s="2" t="s">
        <v>113</v>
      </c>
      <c r="I60" s="2">
        <v>0</v>
      </c>
      <c r="J60" s="2" t="s">
        <v>118</v>
      </c>
      <c r="K60" s="2">
        <v>3</v>
      </c>
      <c r="L60" s="2" t="s">
        <v>400</v>
      </c>
      <c r="M60" s="2">
        <v>0</v>
      </c>
      <c r="N60" s="2" t="s">
        <v>401</v>
      </c>
      <c r="O60" s="2">
        <v>1</v>
      </c>
      <c r="P60" s="2" t="s">
        <v>355</v>
      </c>
      <c r="Q60" s="2">
        <v>0</v>
      </c>
      <c r="R60" s="2" t="s">
        <v>402</v>
      </c>
      <c r="S60" s="2">
        <v>3</v>
      </c>
      <c r="T60" s="2" t="s">
        <v>403</v>
      </c>
      <c r="U60" s="2">
        <v>2</v>
      </c>
      <c r="V60" s="2" t="s">
        <v>335</v>
      </c>
      <c r="W60" s="2">
        <v>0</v>
      </c>
      <c r="X60" s="2" t="s">
        <v>404</v>
      </c>
      <c r="Y60" s="2">
        <v>0</v>
      </c>
      <c r="Z60" s="2" t="s">
        <v>113</v>
      </c>
      <c r="AA60" s="2">
        <v>0</v>
      </c>
      <c r="AB60" s="2" t="s">
        <v>405</v>
      </c>
      <c r="AC60" s="2">
        <v>3</v>
      </c>
      <c r="AD60" s="2" t="s">
        <v>118</v>
      </c>
      <c r="AE60" s="2">
        <v>3</v>
      </c>
      <c r="AF60" s="10">
        <f t="shared" si="0"/>
        <v>6</v>
      </c>
      <c r="AG60" s="11">
        <f t="shared" si="1"/>
        <v>3</v>
      </c>
      <c r="AH60" s="10">
        <f t="shared" si="2"/>
        <v>6</v>
      </c>
      <c r="AI60" s="2" t="s">
        <v>8</v>
      </c>
      <c r="AJ60" s="2"/>
      <c r="AK60" s="2"/>
      <c r="AL60" s="2"/>
      <c r="AM60" s="2"/>
      <c r="AN60" s="2">
        <f t="shared" si="3"/>
        <v>0</v>
      </c>
      <c r="AO60" s="8" t="s">
        <v>8</v>
      </c>
      <c r="AP60" s="8" t="s">
        <v>8</v>
      </c>
      <c r="AQ60" s="8" t="s">
        <v>8</v>
      </c>
      <c r="AR60" s="2"/>
      <c r="AS60" s="2"/>
      <c r="AT60" s="2"/>
      <c r="AU60" s="2"/>
      <c r="AV60" s="2" t="s">
        <v>8</v>
      </c>
      <c r="AW60" s="2"/>
      <c r="AX60" s="2"/>
      <c r="AY60" s="2"/>
      <c r="AZ60" s="2"/>
      <c r="BA60" s="2"/>
      <c r="BB60" s="2"/>
      <c r="BC60" s="2"/>
      <c r="BD60" s="2" t="s">
        <v>8</v>
      </c>
      <c r="BE60" s="2"/>
      <c r="BF60" s="2"/>
      <c r="BG60" s="2"/>
      <c r="BH60" s="2"/>
      <c r="BI60" s="2"/>
    </row>
    <row r="61" spans="1:61" x14ac:dyDescent="0.3">
      <c r="A61" s="2">
        <v>59</v>
      </c>
      <c r="B61" s="2" t="s">
        <v>4</v>
      </c>
      <c r="C61" s="2">
        <v>6</v>
      </c>
      <c r="D61" s="2">
        <v>12</v>
      </c>
      <c r="E61" s="2" t="s">
        <v>1270</v>
      </c>
      <c r="F61" s="2" t="s">
        <v>25</v>
      </c>
      <c r="G61" s="2">
        <v>20</v>
      </c>
      <c r="H61" s="2" t="s">
        <v>113</v>
      </c>
      <c r="I61" s="2">
        <v>0</v>
      </c>
      <c r="J61" s="2" t="s">
        <v>118</v>
      </c>
      <c r="K61" s="2">
        <v>3</v>
      </c>
      <c r="L61" s="2" t="s">
        <v>118</v>
      </c>
      <c r="M61" s="2">
        <v>3</v>
      </c>
      <c r="N61" s="2" t="s">
        <v>406</v>
      </c>
      <c r="O61" s="2">
        <v>2</v>
      </c>
      <c r="P61" s="1" t="s">
        <v>332</v>
      </c>
      <c r="Q61" s="2">
        <v>0</v>
      </c>
      <c r="R61" s="2" t="s">
        <v>340</v>
      </c>
      <c r="S61" s="2">
        <v>3</v>
      </c>
      <c r="T61" s="2" t="s">
        <v>407</v>
      </c>
      <c r="U61" s="2">
        <v>1</v>
      </c>
      <c r="V61" s="2" t="s">
        <v>332</v>
      </c>
      <c r="W61" s="2">
        <v>0</v>
      </c>
      <c r="X61" s="2" t="s">
        <v>118</v>
      </c>
      <c r="Y61" s="2">
        <v>3</v>
      </c>
      <c r="Z61" s="2" t="s">
        <v>113</v>
      </c>
      <c r="AA61" s="2">
        <v>0</v>
      </c>
      <c r="AB61" s="2" t="s">
        <v>118</v>
      </c>
      <c r="AC61" s="2">
        <v>3</v>
      </c>
      <c r="AD61" s="2" t="s">
        <v>118</v>
      </c>
      <c r="AE61" s="2">
        <v>3</v>
      </c>
      <c r="AF61" s="10">
        <f t="shared" si="0"/>
        <v>6</v>
      </c>
      <c r="AG61" s="10">
        <f t="shared" si="1"/>
        <v>6</v>
      </c>
      <c r="AH61" s="9">
        <f t="shared" si="2"/>
        <v>9</v>
      </c>
      <c r="AI61" s="2" t="s">
        <v>8</v>
      </c>
      <c r="AJ61" s="2"/>
      <c r="AK61" s="2"/>
      <c r="AL61" s="2"/>
      <c r="AM61" s="2"/>
      <c r="AN61" s="2">
        <f t="shared" si="3"/>
        <v>0</v>
      </c>
      <c r="AO61" s="8" t="s">
        <v>8</v>
      </c>
      <c r="AP61" s="8" t="s">
        <v>8</v>
      </c>
      <c r="AQ61" s="8" t="s">
        <v>8</v>
      </c>
      <c r="AR61" s="2"/>
      <c r="AS61" s="2"/>
      <c r="AT61" s="2"/>
      <c r="AU61" s="2"/>
      <c r="AV61" s="2" t="s">
        <v>48</v>
      </c>
      <c r="AW61" s="2">
        <v>1</v>
      </c>
      <c r="AX61" s="2">
        <v>100</v>
      </c>
      <c r="AY61" s="2">
        <v>0</v>
      </c>
      <c r="AZ61" s="2">
        <v>4</v>
      </c>
      <c r="BA61" s="2" t="s">
        <v>8</v>
      </c>
      <c r="BB61" s="2">
        <v>21</v>
      </c>
      <c r="BC61" s="2" t="s">
        <v>8</v>
      </c>
      <c r="BD61" s="2">
        <f t="shared" ref="BD61:BD67" si="8">AVERAGE(BB61:BC61)</f>
        <v>21</v>
      </c>
      <c r="BE61" s="2"/>
      <c r="BF61" s="2"/>
      <c r="BG61" s="2"/>
      <c r="BH61" s="2"/>
      <c r="BI61" s="2"/>
    </row>
    <row r="62" spans="1:61" ht="28.8" x14ac:dyDescent="0.3">
      <c r="A62" s="2">
        <v>60</v>
      </c>
      <c r="B62" s="2" t="s">
        <v>4</v>
      </c>
      <c r="C62" s="2">
        <v>6</v>
      </c>
      <c r="D62" s="2">
        <v>13</v>
      </c>
      <c r="E62" s="2" t="s">
        <v>1270</v>
      </c>
      <c r="F62" s="2" t="s">
        <v>25</v>
      </c>
      <c r="G62" s="2">
        <v>20</v>
      </c>
      <c r="H62" s="2" t="s">
        <v>408</v>
      </c>
      <c r="I62" s="2">
        <v>0</v>
      </c>
      <c r="J62" s="2" t="s">
        <v>409</v>
      </c>
      <c r="K62" s="2">
        <v>3</v>
      </c>
      <c r="L62" s="2" t="s">
        <v>118</v>
      </c>
      <c r="M62" s="2">
        <v>3</v>
      </c>
      <c r="N62" s="2" t="s">
        <v>410</v>
      </c>
      <c r="O62" s="2">
        <v>1</v>
      </c>
      <c r="P62" s="2" t="s">
        <v>118</v>
      </c>
      <c r="Q62" s="2">
        <v>3</v>
      </c>
      <c r="R62" s="2" t="s">
        <v>340</v>
      </c>
      <c r="S62" s="2">
        <v>3</v>
      </c>
      <c r="T62" s="2" t="s">
        <v>285</v>
      </c>
      <c r="U62" s="2">
        <v>3</v>
      </c>
      <c r="V62" s="2" t="s">
        <v>118</v>
      </c>
      <c r="W62" s="2">
        <v>3</v>
      </c>
      <c r="X62" s="2" t="s">
        <v>118</v>
      </c>
      <c r="Y62" s="2">
        <v>3</v>
      </c>
      <c r="Z62" s="2" t="s">
        <v>118</v>
      </c>
      <c r="AA62" s="2">
        <v>3</v>
      </c>
      <c r="AB62" s="2" t="s">
        <v>118</v>
      </c>
      <c r="AC62" s="2">
        <v>3</v>
      </c>
      <c r="AD62" s="2" t="s">
        <v>113</v>
      </c>
      <c r="AE62" s="2">
        <v>0</v>
      </c>
      <c r="AF62" s="10">
        <f t="shared" si="0"/>
        <v>7</v>
      </c>
      <c r="AG62" s="9">
        <f t="shared" si="1"/>
        <v>12</v>
      </c>
      <c r="AH62" s="9">
        <f t="shared" si="2"/>
        <v>9</v>
      </c>
      <c r="AI62" s="2" t="s">
        <v>8</v>
      </c>
      <c r="AJ62" s="2"/>
      <c r="AK62" s="2"/>
      <c r="AL62" s="2"/>
      <c r="AM62" s="2"/>
      <c r="AN62" s="2">
        <f t="shared" si="3"/>
        <v>0</v>
      </c>
      <c r="AO62" s="8" t="s">
        <v>8</v>
      </c>
      <c r="AP62" s="8" t="s">
        <v>8</v>
      </c>
      <c r="AQ62" s="8" t="s">
        <v>8</v>
      </c>
      <c r="AR62" s="2"/>
      <c r="AS62" s="2"/>
      <c r="AT62" s="2"/>
      <c r="AU62" s="2"/>
      <c r="AV62" s="2" t="s">
        <v>48</v>
      </c>
      <c r="AW62" s="2">
        <v>5</v>
      </c>
      <c r="AX62" s="2">
        <v>100</v>
      </c>
      <c r="AY62" s="2">
        <v>0</v>
      </c>
      <c r="AZ62" s="2">
        <v>7</v>
      </c>
      <c r="BA62" s="2" t="s">
        <v>8</v>
      </c>
      <c r="BB62" s="2">
        <v>74.8</v>
      </c>
      <c r="BC62" s="2" t="s">
        <v>8</v>
      </c>
      <c r="BD62" s="2">
        <f t="shared" si="8"/>
        <v>74.8</v>
      </c>
      <c r="BE62" s="2"/>
      <c r="BF62" s="2"/>
      <c r="BG62" s="2"/>
      <c r="BH62" s="2"/>
      <c r="BI62" s="2"/>
    </row>
    <row r="63" spans="1:61" ht="43.2" x14ac:dyDescent="0.3">
      <c r="A63" s="2">
        <v>61</v>
      </c>
      <c r="B63" s="2" t="s">
        <v>19</v>
      </c>
      <c r="C63" s="2">
        <v>6</v>
      </c>
      <c r="D63" s="2">
        <v>13</v>
      </c>
      <c r="E63" s="2" t="s">
        <v>1270</v>
      </c>
      <c r="F63" s="2" t="s">
        <v>25</v>
      </c>
      <c r="G63" s="2">
        <v>20</v>
      </c>
      <c r="H63" s="2" t="s">
        <v>118</v>
      </c>
      <c r="I63" s="2">
        <v>3</v>
      </c>
      <c r="J63" s="2" t="s">
        <v>118</v>
      </c>
      <c r="K63" s="2">
        <v>3</v>
      </c>
      <c r="L63" s="2" t="s">
        <v>365</v>
      </c>
      <c r="M63" s="2">
        <v>3</v>
      </c>
      <c r="N63" s="2" t="s">
        <v>411</v>
      </c>
      <c r="O63" s="2">
        <v>2</v>
      </c>
      <c r="P63" s="2" t="s">
        <v>412</v>
      </c>
      <c r="Q63" s="2">
        <v>3</v>
      </c>
      <c r="R63" s="2" t="s">
        <v>413</v>
      </c>
      <c r="S63" s="2">
        <v>0</v>
      </c>
      <c r="T63" s="2" t="s">
        <v>414</v>
      </c>
      <c r="U63" s="2">
        <v>3</v>
      </c>
      <c r="V63" s="2" t="s">
        <v>118</v>
      </c>
      <c r="W63" s="2">
        <v>3</v>
      </c>
      <c r="X63" s="2" t="s">
        <v>118</v>
      </c>
      <c r="Y63" s="2">
        <v>3</v>
      </c>
      <c r="Z63" s="2" t="s">
        <v>415</v>
      </c>
      <c r="AA63" s="2">
        <v>0</v>
      </c>
      <c r="AB63" s="2" t="s">
        <v>118</v>
      </c>
      <c r="AC63" s="2">
        <v>3</v>
      </c>
      <c r="AD63" s="2" t="s">
        <v>118</v>
      </c>
      <c r="AE63" s="2">
        <v>3</v>
      </c>
      <c r="AF63" s="9">
        <f t="shared" si="0"/>
        <v>11</v>
      </c>
      <c r="AG63" s="10">
        <f t="shared" si="1"/>
        <v>6</v>
      </c>
      <c r="AH63" s="9">
        <f t="shared" si="2"/>
        <v>12</v>
      </c>
      <c r="AI63" s="2" t="s">
        <v>48</v>
      </c>
      <c r="AJ63" s="2"/>
      <c r="AK63" s="2">
        <v>50</v>
      </c>
      <c r="AL63" s="2">
        <v>28</v>
      </c>
      <c r="AM63" s="2">
        <v>28</v>
      </c>
      <c r="AN63" s="2">
        <f t="shared" si="3"/>
        <v>106</v>
      </c>
      <c r="AO63" s="8">
        <f>AK63*100/AN63</f>
        <v>47.169811320754718</v>
      </c>
      <c r="AP63" s="8">
        <f>AL63*100/AN63</f>
        <v>26.415094339622641</v>
      </c>
      <c r="AQ63" s="8">
        <f>AM63*100/AN63</f>
        <v>26.415094339622641</v>
      </c>
      <c r="AR63" s="2">
        <v>0</v>
      </c>
      <c r="AS63" s="2">
        <v>0</v>
      </c>
      <c r="AT63" s="2">
        <v>0</v>
      </c>
      <c r="AU63" s="2">
        <f>SUM(AR63:AT63)</f>
        <v>0</v>
      </c>
      <c r="AV63" s="2" t="s">
        <v>48</v>
      </c>
      <c r="AW63" s="2">
        <v>6</v>
      </c>
      <c r="AX63" s="2">
        <v>83.3</v>
      </c>
      <c r="AY63" s="2">
        <v>16.7</v>
      </c>
      <c r="AZ63" s="2">
        <v>7</v>
      </c>
      <c r="BA63" s="2" t="s">
        <v>8</v>
      </c>
      <c r="BB63" s="2">
        <v>16.600000000000001</v>
      </c>
      <c r="BC63" s="2">
        <v>34</v>
      </c>
      <c r="BD63" s="2">
        <f t="shared" si="8"/>
        <v>25.3</v>
      </c>
      <c r="BE63" s="2"/>
      <c r="BF63" s="2"/>
      <c r="BG63" s="2"/>
      <c r="BH63" s="2"/>
      <c r="BI63" s="2"/>
    </row>
    <row r="64" spans="1:61" x14ac:dyDescent="0.3">
      <c r="A64" s="2">
        <v>62</v>
      </c>
      <c r="B64" s="2" t="s">
        <v>19</v>
      </c>
      <c r="C64" s="2">
        <v>6</v>
      </c>
      <c r="D64" s="2">
        <v>13</v>
      </c>
      <c r="E64" s="2" t="s">
        <v>1270</v>
      </c>
      <c r="F64" s="2" t="s">
        <v>25</v>
      </c>
      <c r="G64" s="2">
        <v>20</v>
      </c>
      <c r="H64" s="2" t="s">
        <v>118</v>
      </c>
      <c r="I64" s="2">
        <v>3</v>
      </c>
      <c r="J64" s="2" t="s">
        <v>118</v>
      </c>
      <c r="K64" s="2">
        <v>3</v>
      </c>
      <c r="L64" s="2" t="s">
        <v>113</v>
      </c>
      <c r="M64" s="2">
        <v>0</v>
      </c>
      <c r="N64" s="2" t="s">
        <v>416</v>
      </c>
      <c r="O64" s="2">
        <v>0</v>
      </c>
      <c r="P64" s="2" t="s">
        <v>118</v>
      </c>
      <c r="Q64" s="2">
        <v>3</v>
      </c>
      <c r="R64" s="2" t="s">
        <v>118</v>
      </c>
      <c r="S64" s="2">
        <v>3</v>
      </c>
      <c r="T64" s="2" t="s">
        <v>158</v>
      </c>
      <c r="U64" s="2">
        <v>0</v>
      </c>
      <c r="V64" s="2" t="s">
        <v>118</v>
      </c>
      <c r="W64" s="2">
        <v>3</v>
      </c>
      <c r="X64" s="2" t="s">
        <v>118</v>
      </c>
      <c r="Y64" s="2">
        <v>3</v>
      </c>
      <c r="Z64" s="2" t="s">
        <v>118</v>
      </c>
      <c r="AA64" s="2">
        <v>3</v>
      </c>
      <c r="AB64" s="2" t="s">
        <v>305</v>
      </c>
      <c r="AC64" s="2">
        <v>3</v>
      </c>
      <c r="AD64" s="2" t="s">
        <v>113</v>
      </c>
      <c r="AE64" s="2">
        <v>0</v>
      </c>
      <c r="AF64" s="10">
        <f t="shared" si="0"/>
        <v>6</v>
      </c>
      <c r="AG64" s="9">
        <f t="shared" si="1"/>
        <v>9</v>
      </c>
      <c r="AH64" s="9">
        <f t="shared" si="2"/>
        <v>9</v>
      </c>
      <c r="AI64" s="2" t="s">
        <v>62</v>
      </c>
      <c r="AJ64" s="2"/>
      <c r="AK64" s="2"/>
      <c r="AL64" s="2"/>
      <c r="AM64" s="2"/>
      <c r="AN64" s="2">
        <f t="shared" si="3"/>
        <v>0</v>
      </c>
      <c r="AO64" s="8" t="s">
        <v>8</v>
      </c>
      <c r="AP64" s="8" t="s">
        <v>8</v>
      </c>
      <c r="AQ64" s="8" t="s">
        <v>8</v>
      </c>
      <c r="AR64" s="2"/>
      <c r="AS64" s="2"/>
      <c r="AT64" s="2"/>
      <c r="AU64" s="2"/>
      <c r="AV64" s="2" t="s">
        <v>48</v>
      </c>
      <c r="AW64" s="2">
        <v>4</v>
      </c>
      <c r="AX64" s="2">
        <v>75</v>
      </c>
      <c r="AY64" s="2">
        <v>25</v>
      </c>
      <c r="AZ64" s="2">
        <v>7</v>
      </c>
      <c r="BA64" s="2" t="s">
        <v>8</v>
      </c>
      <c r="BB64" s="2">
        <v>69.3</v>
      </c>
      <c r="BC64" s="2">
        <v>8</v>
      </c>
      <c r="BD64" s="2">
        <f t="shared" si="8"/>
        <v>38.65</v>
      </c>
      <c r="BE64" s="2"/>
      <c r="BF64" s="2"/>
      <c r="BG64" s="2"/>
      <c r="BH64" s="2"/>
      <c r="BI64" s="2"/>
    </row>
    <row r="65" spans="1:61" ht="43.2" x14ac:dyDescent="0.3">
      <c r="A65" s="2">
        <v>63</v>
      </c>
      <c r="B65" s="2" t="s">
        <v>19</v>
      </c>
      <c r="C65" s="2">
        <v>6</v>
      </c>
      <c r="D65" s="2">
        <v>12</v>
      </c>
      <c r="E65" s="2" t="s">
        <v>1270</v>
      </c>
      <c r="F65" s="2" t="s">
        <v>25</v>
      </c>
      <c r="G65" s="2">
        <v>20</v>
      </c>
      <c r="H65" s="2" t="s">
        <v>118</v>
      </c>
      <c r="I65" s="2">
        <v>3</v>
      </c>
      <c r="J65" s="2" t="s">
        <v>118</v>
      </c>
      <c r="K65" s="2">
        <v>3</v>
      </c>
      <c r="L65" s="2" t="s">
        <v>113</v>
      </c>
      <c r="M65" s="2">
        <v>0</v>
      </c>
      <c r="N65" s="2" t="s">
        <v>417</v>
      </c>
      <c r="O65" s="2">
        <v>2</v>
      </c>
      <c r="P65" s="2" t="s">
        <v>118</v>
      </c>
      <c r="Q65" s="2">
        <v>3</v>
      </c>
      <c r="R65" s="2" t="s">
        <v>418</v>
      </c>
      <c r="S65" s="2">
        <v>0</v>
      </c>
      <c r="T65" s="2" t="s">
        <v>160</v>
      </c>
      <c r="U65" s="2">
        <v>1</v>
      </c>
      <c r="V65" s="2" t="s">
        <v>335</v>
      </c>
      <c r="W65" s="2">
        <v>0</v>
      </c>
      <c r="X65" s="2" t="s">
        <v>118</v>
      </c>
      <c r="Y65" s="2">
        <v>3</v>
      </c>
      <c r="Z65" s="2" t="s">
        <v>118</v>
      </c>
      <c r="AA65" s="2">
        <v>3</v>
      </c>
      <c r="AB65" s="2" t="s">
        <v>419</v>
      </c>
      <c r="AC65" s="2">
        <v>3</v>
      </c>
      <c r="AD65" s="2" t="s">
        <v>118</v>
      </c>
      <c r="AE65" s="2">
        <v>3</v>
      </c>
      <c r="AF65" s="9">
        <f t="shared" si="0"/>
        <v>9</v>
      </c>
      <c r="AG65" s="11">
        <f t="shared" si="1"/>
        <v>3</v>
      </c>
      <c r="AH65" s="9">
        <f t="shared" si="2"/>
        <v>12</v>
      </c>
      <c r="AI65" s="2" t="s">
        <v>48</v>
      </c>
      <c r="AJ65" s="2"/>
      <c r="AK65" s="2">
        <v>15</v>
      </c>
      <c r="AL65" s="2">
        <v>10</v>
      </c>
      <c r="AM65" s="2">
        <v>11</v>
      </c>
      <c r="AN65" s="2">
        <f t="shared" si="3"/>
        <v>36</v>
      </c>
      <c r="AO65" s="8">
        <f>AK65*100/AN65</f>
        <v>41.666666666666664</v>
      </c>
      <c r="AP65" s="8">
        <f>AL65*100/AN65</f>
        <v>27.777777777777779</v>
      </c>
      <c r="AQ65" s="8">
        <f>AM65*100/AN65</f>
        <v>30.555555555555557</v>
      </c>
      <c r="AR65" s="2">
        <v>0</v>
      </c>
      <c r="AS65" s="2">
        <v>0</v>
      </c>
      <c r="AT65" s="2">
        <v>0</v>
      </c>
      <c r="AU65" s="2">
        <f>SUM(AR65:AT65)</f>
        <v>0</v>
      </c>
      <c r="AV65" s="2" t="s">
        <v>48</v>
      </c>
      <c r="AW65" s="2">
        <v>4</v>
      </c>
      <c r="AX65" s="2">
        <v>50</v>
      </c>
      <c r="AY65" s="2">
        <v>50</v>
      </c>
      <c r="AZ65" s="2">
        <v>7</v>
      </c>
      <c r="BA65" s="2" t="s">
        <v>8</v>
      </c>
      <c r="BB65" s="2">
        <v>37</v>
      </c>
      <c r="BC65" s="2">
        <v>40.5</v>
      </c>
      <c r="BD65" s="2">
        <f t="shared" si="8"/>
        <v>38.75</v>
      </c>
      <c r="BE65" s="2"/>
      <c r="BF65" s="2"/>
      <c r="BG65" s="2"/>
      <c r="BH65" s="2"/>
      <c r="BI65" s="2"/>
    </row>
    <row r="66" spans="1:61" x14ac:dyDescent="0.3">
      <c r="A66" s="2">
        <v>64</v>
      </c>
      <c r="B66" s="2" t="s">
        <v>4</v>
      </c>
      <c r="C66" s="2">
        <v>6</v>
      </c>
      <c r="D66" s="2">
        <v>13</v>
      </c>
      <c r="E66" s="2" t="s">
        <v>1270</v>
      </c>
      <c r="F66" s="2" t="s">
        <v>25</v>
      </c>
      <c r="G66" s="2">
        <v>20</v>
      </c>
      <c r="H66" s="2" t="s">
        <v>113</v>
      </c>
      <c r="I66" s="2">
        <v>0</v>
      </c>
      <c r="J66" s="2" t="s">
        <v>118</v>
      </c>
      <c r="K66" s="2">
        <v>3</v>
      </c>
      <c r="L66" s="2" t="s">
        <v>113</v>
      </c>
      <c r="M66" s="2">
        <v>0</v>
      </c>
      <c r="N66" s="2" t="s">
        <v>113</v>
      </c>
      <c r="O66" s="2">
        <v>0</v>
      </c>
      <c r="P66" s="2" t="s">
        <v>118</v>
      </c>
      <c r="Q66" s="2">
        <v>3</v>
      </c>
      <c r="R66" s="2" t="s">
        <v>113</v>
      </c>
      <c r="S66" s="2">
        <v>0</v>
      </c>
      <c r="T66" s="2" t="s">
        <v>280</v>
      </c>
      <c r="U66" s="2">
        <v>1</v>
      </c>
      <c r="V66" s="2" t="s">
        <v>420</v>
      </c>
      <c r="W66" s="2">
        <v>0</v>
      </c>
      <c r="X66" s="2" t="s">
        <v>113</v>
      </c>
      <c r="Y66" s="2">
        <v>0</v>
      </c>
      <c r="Z66" s="2" t="s">
        <v>280</v>
      </c>
      <c r="AA66" s="2">
        <v>1</v>
      </c>
      <c r="AB66" s="2" t="s">
        <v>118</v>
      </c>
      <c r="AC66" s="2">
        <v>3</v>
      </c>
      <c r="AD66" s="2" t="s">
        <v>113</v>
      </c>
      <c r="AE66" s="2">
        <v>0</v>
      </c>
      <c r="AF66" s="10">
        <f t="shared" si="0"/>
        <v>4</v>
      </c>
      <c r="AG66" s="11">
        <f t="shared" si="1"/>
        <v>1</v>
      </c>
      <c r="AH66" s="10">
        <f t="shared" si="2"/>
        <v>6</v>
      </c>
      <c r="AI66" s="2" t="s">
        <v>62</v>
      </c>
      <c r="AJ66" s="2"/>
      <c r="AK66" s="2"/>
      <c r="AL66" s="2"/>
      <c r="AM66" s="2"/>
      <c r="AN66" s="2">
        <f t="shared" si="3"/>
        <v>0</v>
      </c>
      <c r="AO66" s="8" t="s">
        <v>8</v>
      </c>
      <c r="AP66" s="8" t="s">
        <v>8</v>
      </c>
      <c r="AQ66" s="8" t="s">
        <v>8</v>
      </c>
      <c r="AR66" s="2"/>
      <c r="AS66" s="2"/>
      <c r="AT66" s="2"/>
      <c r="AU66" s="2"/>
      <c r="AV66" s="2" t="s">
        <v>48</v>
      </c>
      <c r="AW66" s="2">
        <v>6</v>
      </c>
      <c r="AX66" s="2">
        <v>100</v>
      </c>
      <c r="AY66" s="2">
        <v>0</v>
      </c>
      <c r="AZ66" s="2">
        <v>7</v>
      </c>
      <c r="BA66" s="2" t="s">
        <v>8</v>
      </c>
      <c r="BB66" s="2">
        <v>81.7</v>
      </c>
      <c r="BC66" s="2" t="s">
        <v>8</v>
      </c>
      <c r="BD66" s="2">
        <f t="shared" si="8"/>
        <v>81.7</v>
      </c>
      <c r="BE66" s="2"/>
      <c r="BF66" s="2"/>
      <c r="BG66" s="2"/>
      <c r="BH66" s="2"/>
      <c r="BI66" s="2"/>
    </row>
    <row r="67" spans="1:61" ht="28.8" x14ac:dyDescent="0.3">
      <c r="A67" s="2">
        <v>65</v>
      </c>
      <c r="B67" s="2" t="s">
        <v>4</v>
      </c>
      <c r="C67" s="2">
        <v>6</v>
      </c>
      <c r="D67" s="2">
        <v>13</v>
      </c>
      <c r="E67" s="2" t="s">
        <v>1270</v>
      </c>
      <c r="F67" s="2" t="s">
        <v>25</v>
      </c>
      <c r="G67" s="2">
        <v>20</v>
      </c>
      <c r="H67" s="2" t="s">
        <v>113</v>
      </c>
      <c r="I67" s="2">
        <v>0</v>
      </c>
      <c r="J67" s="2" t="s">
        <v>421</v>
      </c>
      <c r="K67" s="2">
        <v>3</v>
      </c>
      <c r="L67" s="2" t="s">
        <v>422</v>
      </c>
      <c r="M67" s="2">
        <v>3</v>
      </c>
      <c r="N67" s="2" t="s">
        <v>423</v>
      </c>
      <c r="O67" s="2">
        <v>0</v>
      </c>
      <c r="P67" s="2" t="s">
        <v>113</v>
      </c>
      <c r="Q67" s="2">
        <v>0</v>
      </c>
      <c r="R67" s="2" t="s">
        <v>118</v>
      </c>
      <c r="S67" s="2">
        <v>3</v>
      </c>
      <c r="T67" s="2" t="s">
        <v>424</v>
      </c>
      <c r="U67" s="2">
        <v>3</v>
      </c>
      <c r="V67" s="2" t="s">
        <v>425</v>
      </c>
      <c r="W67" s="2">
        <v>3</v>
      </c>
      <c r="X67" s="2" t="s">
        <v>113</v>
      </c>
      <c r="Y67" s="2">
        <v>0</v>
      </c>
      <c r="Z67" s="2" t="s">
        <v>426</v>
      </c>
      <c r="AA67" s="2">
        <v>3</v>
      </c>
      <c r="AB67" s="2" t="s">
        <v>427</v>
      </c>
      <c r="AC67" s="2">
        <v>3</v>
      </c>
      <c r="AD67" s="2" t="s">
        <v>428</v>
      </c>
      <c r="AE67" s="2">
        <v>3</v>
      </c>
      <c r="AF67" s="10">
        <f t="shared" ref="AF67:AF130" si="9">SUM(I67+O67+U67+AC67)</f>
        <v>6</v>
      </c>
      <c r="AG67" s="9">
        <f t="shared" ref="AG67:AG130" si="10">SUM(M67+S67+W67+AA67)</f>
        <v>12</v>
      </c>
      <c r="AH67" s="10">
        <f t="shared" ref="AH67:AH130" si="11">SUM(K67+Q67+Y67+AE67)</f>
        <v>6</v>
      </c>
      <c r="AI67" s="2" t="s">
        <v>62</v>
      </c>
      <c r="AJ67" s="2"/>
      <c r="AK67" s="2"/>
      <c r="AL67" s="2"/>
      <c r="AM67" s="2"/>
      <c r="AN67" s="2">
        <f t="shared" ref="AN67:AN130" si="12">SUM(AK67:AM67)</f>
        <v>0</v>
      </c>
      <c r="AO67" s="8" t="s">
        <v>8</v>
      </c>
      <c r="AP67" s="8" t="s">
        <v>8</v>
      </c>
      <c r="AQ67" s="8" t="s">
        <v>8</v>
      </c>
      <c r="AR67" s="2"/>
      <c r="AS67" s="2"/>
      <c r="AT67" s="2"/>
      <c r="AU67" s="2"/>
      <c r="AV67" s="2" t="s">
        <v>48</v>
      </c>
      <c r="AW67" s="2">
        <v>7</v>
      </c>
      <c r="AX67" s="2">
        <v>100</v>
      </c>
      <c r="AY67" s="2">
        <v>0</v>
      </c>
      <c r="AZ67" s="2"/>
      <c r="BA67" s="2" t="s">
        <v>48</v>
      </c>
      <c r="BB67" s="2">
        <v>67.900000000000006</v>
      </c>
      <c r="BC67" s="2" t="s">
        <v>8</v>
      </c>
      <c r="BD67" s="2">
        <f t="shared" si="8"/>
        <v>67.900000000000006</v>
      </c>
      <c r="BE67" s="2"/>
      <c r="BF67" s="2"/>
      <c r="BG67" s="2"/>
      <c r="BH67" s="2"/>
      <c r="BI67" s="2"/>
    </row>
    <row r="68" spans="1:61" ht="43.2" x14ac:dyDescent="0.3">
      <c r="A68" s="2">
        <v>66</v>
      </c>
      <c r="B68" s="2" t="s">
        <v>4</v>
      </c>
      <c r="C68" s="2">
        <v>6</v>
      </c>
      <c r="D68" s="2">
        <v>14</v>
      </c>
      <c r="E68" s="2" t="s">
        <v>1268</v>
      </c>
      <c r="F68" s="2" t="s">
        <v>25</v>
      </c>
      <c r="G68" s="2">
        <v>20</v>
      </c>
      <c r="H68" s="2" t="s">
        <v>429</v>
      </c>
      <c r="I68" s="2">
        <v>0</v>
      </c>
      <c r="J68" s="2" t="s">
        <v>430</v>
      </c>
      <c r="K68" s="2">
        <v>3</v>
      </c>
      <c r="L68" s="2" t="s">
        <v>431</v>
      </c>
      <c r="M68" s="2">
        <v>3</v>
      </c>
      <c r="N68" s="2" t="s">
        <v>432</v>
      </c>
      <c r="O68" s="2">
        <v>1</v>
      </c>
      <c r="P68" s="2" t="s">
        <v>433</v>
      </c>
      <c r="Q68" s="2">
        <v>3</v>
      </c>
      <c r="R68" s="2" t="s">
        <v>340</v>
      </c>
      <c r="S68" s="2">
        <v>3</v>
      </c>
      <c r="T68" s="2" t="s">
        <v>434</v>
      </c>
      <c r="U68" s="2">
        <v>1</v>
      </c>
      <c r="V68" s="2" t="s">
        <v>118</v>
      </c>
      <c r="W68" s="2">
        <v>3</v>
      </c>
      <c r="X68" s="2" t="s">
        <v>118</v>
      </c>
      <c r="Y68" s="2">
        <v>3</v>
      </c>
      <c r="Z68" s="2" t="s">
        <v>435</v>
      </c>
      <c r="AA68" s="2">
        <v>2</v>
      </c>
      <c r="AB68" s="2" t="s">
        <v>436</v>
      </c>
      <c r="AC68" s="2">
        <v>3</v>
      </c>
      <c r="AD68" s="2" t="s">
        <v>118</v>
      </c>
      <c r="AE68" s="2">
        <v>3</v>
      </c>
      <c r="AF68" s="10">
        <f t="shared" si="9"/>
        <v>5</v>
      </c>
      <c r="AG68" s="9">
        <f t="shared" si="10"/>
        <v>11</v>
      </c>
      <c r="AH68" s="9">
        <f t="shared" si="11"/>
        <v>12</v>
      </c>
      <c r="AI68" s="2" t="s">
        <v>62</v>
      </c>
      <c r="AJ68" s="2"/>
      <c r="AK68" s="2"/>
      <c r="AL68" s="2"/>
      <c r="AM68" s="2"/>
      <c r="AN68" s="2">
        <f t="shared" si="12"/>
        <v>0</v>
      </c>
      <c r="AO68" s="8" t="s">
        <v>8</v>
      </c>
      <c r="AP68" s="8" t="s">
        <v>8</v>
      </c>
      <c r="AQ68" s="8" t="s">
        <v>8</v>
      </c>
      <c r="AR68" s="2"/>
      <c r="AS68" s="2"/>
      <c r="AT68" s="2"/>
      <c r="AU68" s="2"/>
      <c r="AV68" s="2" t="s">
        <v>48</v>
      </c>
      <c r="AW68" s="2">
        <v>3</v>
      </c>
      <c r="AX68" s="2">
        <v>100</v>
      </c>
      <c r="AY68" s="2">
        <v>0</v>
      </c>
      <c r="AZ68" s="2">
        <v>5</v>
      </c>
      <c r="BA68" s="2" t="s">
        <v>8</v>
      </c>
      <c r="BB68" s="2"/>
      <c r="BC68" s="2"/>
      <c r="BD68" s="2" t="s">
        <v>8</v>
      </c>
      <c r="BE68" s="2"/>
      <c r="BF68" s="2"/>
      <c r="BG68" s="2"/>
      <c r="BH68" s="2"/>
      <c r="BI68" s="2"/>
    </row>
    <row r="69" spans="1:61" x14ac:dyDescent="0.3">
      <c r="A69" s="2">
        <v>67</v>
      </c>
      <c r="B69" s="2" t="s">
        <v>19</v>
      </c>
      <c r="C69" s="2">
        <v>6</v>
      </c>
      <c r="D69" s="2">
        <v>13</v>
      </c>
      <c r="E69" s="2" t="s">
        <v>1270</v>
      </c>
      <c r="F69" s="2" t="s">
        <v>25</v>
      </c>
      <c r="G69" s="2">
        <v>20</v>
      </c>
      <c r="H69" s="2" t="s">
        <v>118</v>
      </c>
      <c r="I69" s="2">
        <v>3</v>
      </c>
      <c r="J69" s="2" t="s">
        <v>118</v>
      </c>
      <c r="K69" s="2">
        <v>3</v>
      </c>
      <c r="L69" s="2" t="s">
        <v>118</v>
      </c>
      <c r="M69" s="2">
        <v>3</v>
      </c>
      <c r="N69" s="2" t="s">
        <v>118</v>
      </c>
      <c r="O69" s="2">
        <v>2</v>
      </c>
      <c r="P69" s="2" t="s">
        <v>113</v>
      </c>
      <c r="Q69" s="2">
        <v>0</v>
      </c>
      <c r="R69" s="2" t="s">
        <v>118</v>
      </c>
      <c r="S69" s="2">
        <v>3</v>
      </c>
      <c r="T69" s="2" t="s">
        <v>280</v>
      </c>
      <c r="U69" s="2">
        <v>1</v>
      </c>
      <c r="V69" s="2" t="s">
        <v>118</v>
      </c>
      <c r="W69" s="2">
        <v>3</v>
      </c>
      <c r="X69" s="2" t="s">
        <v>437</v>
      </c>
      <c r="Y69" s="2">
        <v>2</v>
      </c>
      <c r="Z69" s="2" t="s">
        <v>118</v>
      </c>
      <c r="AA69" s="2">
        <v>3</v>
      </c>
      <c r="AB69" s="2" t="s">
        <v>437</v>
      </c>
      <c r="AC69" s="2">
        <v>2</v>
      </c>
      <c r="AD69" s="2" t="s">
        <v>118</v>
      </c>
      <c r="AE69" s="2">
        <v>3</v>
      </c>
      <c r="AF69" s="10">
        <f t="shared" si="9"/>
        <v>8</v>
      </c>
      <c r="AG69" s="9">
        <f t="shared" si="10"/>
        <v>12</v>
      </c>
      <c r="AH69" s="10">
        <f t="shared" si="11"/>
        <v>8</v>
      </c>
      <c r="AI69" s="2" t="s">
        <v>62</v>
      </c>
      <c r="AJ69" s="2"/>
      <c r="AK69" s="2"/>
      <c r="AL69" s="2"/>
      <c r="AM69" s="2"/>
      <c r="AN69" s="2">
        <f t="shared" si="12"/>
        <v>0</v>
      </c>
      <c r="AO69" s="8" t="s">
        <v>8</v>
      </c>
      <c r="AP69" s="8" t="s">
        <v>8</v>
      </c>
      <c r="AQ69" s="8" t="s">
        <v>8</v>
      </c>
      <c r="AR69" s="2"/>
      <c r="AS69" s="2"/>
      <c r="AT69" s="2"/>
      <c r="AU69" s="2"/>
      <c r="AV69" s="2" t="s">
        <v>48</v>
      </c>
      <c r="AW69" s="2">
        <v>5</v>
      </c>
      <c r="AX69" s="2">
        <v>60</v>
      </c>
      <c r="AY69" s="2">
        <v>40</v>
      </c>
      <c r="AZ69" s="2">
        <v>5</v>
      </c>
      <c r="BA69" s="2" t="s">
        <v>8</v>
      </c>
      <c r="BB69" s="2">
        <v>58.3</v>
      </c>
      <c r="BC69" s="2">
        <v>6.5</v>
      </c>
      <c r="BD69" s="2">
        <f t="shared" ref="BD69:BD77" si="13">AVERAGE(BB69:BC69)</f>
        <v>32.4</v>
      </c>
      <c r="BE69" s="2"/>
      <c r="BF69" s="2"/>
      <c r="BG69" s="2"/>
      <c r="BH69" s="2"/>
      <c r="BI69" s="2"/>
    </row>
    <row r="70" spans="1:61" ht="28.8" x14ac:dyDescent="0.3">
      <c r="A70" s="2">
        <v>68</v>
      </c>
      <c r="B70" s="2" t="s">
        <v>4</v>
      </c>
      <c r="C70" s="2">
        <v>8</v>
      </c>
      <c r="D70" s="2">
        <v>15</v>
      </c>
      <c r="E70" s="2" t="s">
        <v>1268</v>
      </c>
      <c r="F70" s="2" t="s">
        <v>25</v>
      </c>
      <c r="G70" s="2">
        <v>20</v>
      </c>
      <c r="H70" s="2" t="s">
        <v>113</v>
      </c>
      <c r="I70" s="2">
        <v>0</v>
      </c>
      <c r="J70" s="2" t="s">
        <v>438</v>
      </c>
      <c r="K70" s="2">
        <v>0</v>
      </c>
      <c r="L70" s="2" t="s">
        <v>113</v>
      </c>
      <c r="M70" s="2">
        <v>0</v>
      </c>
      <c r="N70" s="2" t="s">
        <v>439</v>
      </c>
      <c r="O70" s="2">
        <v>1</v>
      </c>
      <c r="P70" s="2" t="s">
        <v>113</v>
      </c>
      <c r="Q70" s="2">
        <v>0</v>
      </c>
      <c r="R70" s="2" t="s">
        <v>440</v>
      </c>
      <c r="S70" s="2">
        <v>0</v>
      </c>
      <c r="T70" s="2" t="s">
        <v>437</v>
      </c>
      <c r="U70" s="2">
        <v>1</v>
      </c>
      <c r="V70" s="2" t="s">
        <v>113</v>
      </c>
      <c r="W70" s="2">
        <v>0</v>
      </c>
      <c r="X70" s="2" t="s">
        <v>118</v>
      </c>
      <c r="Y70" s="2">
        <v>3</v>
      </c>
      <c r="Z70" s="2" t="s">
        <v>113</v>
      </c>
      <c r="AA70" s="2">
        <v>0</v>
      </c>
      <c r="AB70" s="2" t="s">
        <v>441</v>
      </c>
      <c r="AC70" s="2">
        <v>1</v>
      </c>
      <c r="AD70" s="2" t="s">
        <v>113</v>
      </c>
      <c r="AE70" s="2">
        <v>0</v>
      </c>
      <c r="AF70" s="11">
        <f t="shared" si="9"/>
        <v>3</v>
      </c>
      <c r="AG70" s="11">
        <f t="shared" si="10"/>
        <v>0</v>
      </c>
      <c r="AH70" s="11">
        <f t="shared" si="11"/>
        <v>3</v>
      </c>
      <c r="AI70" s="2" t="s">
        <v>48</v>
      </c>
      <c r="AJ70" s="2"/>
      <c r="AK70" s="2">
        <v>100</v>
      </c>
      <c r="AL70" s="2">
        <v>75</v>
      </c>
      <c r="AM70" s="2">
        <v>74</v>
      </c>
      <c r="AN70" s="2">
        <f t="shared" si="12"/>
        <v>249</v>
      </c>
      <c r="AO70" s="8">
        <f>AK70*100/AN70</f>
        <v>40.160642570281126</v>
      </c>
      <c r="AP70" s="8">
        <f t="shared" ref="AP70:AP84" si="14">AL70*100/AN70</f>
        <v>30.120481927710845</v>
      </c>
      <c r="AQ70" s="8">
        <f>AM70*100/AN70</f>
        <v>29.718875502008032</v>
      </c>
      <c r="AR70" s="2">
        <v>0</v>
      </c>
      <c r="AS70" s="2">
        <v>0</v>
      </c>
      <c r="AT70" s="2">
        <v>0</v>
      </c>
      <c r="AU70" s="2">
        <f t="shared" ref="AU70:AU84" si="15">SUM(AR70:AT70)</f>
        <v>0</v>
      </c>
      <c r="AV70" s="2" t="s">
        <v>48</v>
      </c>
      <c r="AW70" s="2">
        <v>3</v>
      </c>
      <c r="AX70" s="2">
        <v>100</v>
      </c>
      <c r="AY70" s="2">
        <v>0</v>
      </c>
      <c r="AZ70" s="2">
        <v>13</v>
      </c>
      <c r="BA70" s="2" t="s">
        <v>8</v>
      </c>
      <c r="BB70" s="2">
        <v>41</v>
      </c>
      <c r="BC70" s="2" t="s">
        <v>8</v>
      </c>
      <c r="BD70" s="2">
        <f t="shared" si="13"/>
        <v>41</v>
      </c>
      <c r="BE70" s="2"/>
      <c r="BF70" s="2"/>
      <c r="BG70" s="2"/>
      <c r="BH70" s="2"/>
      <c r="BI70" s="2"/>
    </row>
    <row r="71" spans="1:61" ht="28.8" x14ac:dyDescent="0.3">
      <c r="A71" s="2">
        <v>69</v>
      </c>
      <c r="B71" s="2" t="s">
        <v>19</v>
      </c>
      <c r="C71" s="2">
        <v>8</v>
      </c>
      <c r="D71" s="2">
        <v>14</v>
      </c>
      <c r="E71" s="2" t="s">
        <v>1268</v>
      </c>
      <c r="F71" s="2" t="s">
        <v>25</v>
      </c>
      <c r="G71" s="2">
        <v>20</v>
      </c>
      <c r="H71" s="2" t="s">
        <v>442</v>
      </c>
      <c r="I71" s="2">
        <v>1</v>
      </c>
      <c r="J71" s="2" t="s">
        <v>118</v>
      </c>
      <c r="K71" s="2">
        <v>3</v>
      </c>
      <c r="L71" s="2" t="s">
        <v>113</v>
      </c>
      <c r="M71" s="2">
        <v>0</v>
      </c>
      <c r="N71" s="2" t="s">
        <v>443</v>
      </c>
      <c r="O71" s="2">
        <v>2</v>
      </c>
      <c r="P71" s="2" t="s">
        <v>118</v>
      </c>
      <c r="Q71" s="2">
        <v>3</v>
      </c>
      <c r="R71" s="2" t="s">
        <v>444</v>
      </c>
      <c r="S71" s="2">
        <v>2</v>
      </c>
      <c r="T71" s="2" t="s">
        <v>445</v>
      </c>
      <c r="U71" s="2">
        <v>1</v>
      </c>
      <c r="V71" s="2" t="s">
        <v>287</v>
      </c>
      <c r="W71" s="2">
        <v>3</v>
      </c>
      <c r="X71" s="2" t="s">
        <v>118</v>
      </c>
      <c r="Y71" s="2">
        <v>3</v>
      </c>
      <c r="Z71" s="2" t="s">
        <v>118</v>
      </c>
      <c r="AA71" s="2">
        <v>3</v>
      </c>
      <c r="AB71" s="2" t="s">
        <v>446</v>
      </c>
      <c r="AC71" s="2">
        <v>3</v>
      </c>
      <c r="AD71" s="2" t="s">
        <v>287</v>
      </c>
      <c r="AE71" s="2">
        <v>3</v>
      </c>
      <c r="AF71" s="10">
        <f t="shared" si="9"/>
        <v>7</v>
      </c>
      <c r="AG71" s="10">
        <f t="shared" si="10"/>
        <v>8</v>
      </c>
      <c r="AH71" s="9">
        <f t="shared" si="11"/>
        <v>12</v>
      </c>
      <c r="AI71" s="2" t="s">
        <v>48</v>
      </c>
      <c r="AJ71" s="2"/>
      <c r="AK71" s="2" t="s">
        <v>8</v>
      </c>
      <c r="AL71" s="2">
        <v>38</v>
      </c>
      <c r="AM71" s="2" t="s">
        <v>8</v>
      </c>
      <c r="AN71" s="2">
        <f t="shared" si="12"/>
        <v>38</v>
      </c>
      <c r="AO71" s="8">
        <v>0</v>
      </c>
      <c r="AP71" s="8">
        <f t="shared" si="14"/>
        <v>100</v>
      </c>
      <c r="AQ71" s="8">
        <v>0</v>
      </c>
      <c r="AR71" s="2">
        <v>0</v>
      </c>
      <c r="AS71" s="2">
        <v>0</v>
      </c>
      <c r="AT71" s="2">
        <v>0</v>
      </c>
      <c r="AU71" s="2">
        <f t="shared" si="15"/>
        <v>0</v>
      </c>
      <c r="AV71" s="2" t="s">
        <v>48</v>
      </c>
      <c r="AW71" s="2">
        <v>1</v>
      </c>
      <c r="AX71" s="2">
        <v>0</v>
      </c>
      <c r="AY71" s="2">
        <v>100</v>
      </c>
      <c r="AZ71" s="2">
        <v>10</v>
      </c>
      <c r="BA71" s="2" t="s">
        <v>8</v>
      </c>
      <c r="BB71" s="2" t="s">
        <v>8</v>
      </c>
      <c r="BC71" s="2">
        <v>9</v>
      </c>
      <c r="BD71" s="2">
        <f t="shared" si="13"/>
        <v>9</v>
      </c>
      <c r="BE71" s="2"/>
      <c r="BF71" s="2"/>
      <c r="BG71" s="2"/>
      <c r="BH71" s="2"/>
      <c r="BI71" s="2"/>
    </row>
    <row r="72" spans="1:61" x14ac:dyDescent="0.3">
      <c r="A72" s="2">
        <v>70</v>
      </c>
      <c r="B72" s="2" t="s">
        <v>4</v>
      </c>
      <c r="C72" s="2">
        <v>8</v>
      </c>
      <c r="D72" s="2">
        <v>14</v>
      </c>
      <c r="E72" s="2" t="s">
        <v>1268</v>
      </c>
      <c r="F72" s="2" t="s">
        <v>25</v>
      </c>
      <c r="G72" s="2">
        <v>20</v>
      </c>
      <c r="H72" s="2" t="s">
        <v>113</v>
      </c>
      <c r="I72" s="2">
        <v>0</v>
      </c>
      <c r="J72" s="2" t="s">
        <v>118</v>
      </c>
      <c r="K72" s="2">
        <v>3</v>
      </c>
      <c r="L72" s="2" t="s">
        <v>113</v>
      </c>
      <c r="M72" s="2">
        <v>0</v>
      </c>
      <c r="N72" s="12">
        <v>1</v>
      </c>
      <c r="O72" s="2">
        <v>2</v>
      </c>
      <c r="P72" s="2" t="s">
        <v>113</v>
      </c>
      <c r="Q72" s="2">
        <v>0</v>
      </c>
      <c r="R72" s="2" t="s">
        <v>113</v>
      </c>
      <c r="S72" s="2">
        <v>0</v>
      </c>
      <c r="T72" s="2" t="s">
        <v>447</v>
      </c>
      <c r="U72" s="2">
        <v>3</v>
      </c>
      <c r="V72" s="2" t="s">
        <v>113</v>
      </c>
      <c r="W72" s="2">
        <v>0</v>
      </c>
      <c r="X72" s="2" t="s">
        <v>118</v>
      </c>
      <c r="Y72" s="2">
        <v>3</v>
      </c>
      <c r="Z72" s="2" t="s">
        <v>448</v>
      </c>
      <c r="AA72" s="2">
        <v>0</v>
      </c>
      <c r="AB72" s="2" t="s">
        <v>118</v>
      </c>
      <c r="AC72" s="2">
        <v>3</v>
      </c>
      <c r="AD72" s="2" t="s">
        <v>118</v>
      </c>
      <c r="AE72" s="2">
        <v>3</v>
      </c>
      <c r="AF72" s="10">
        <f t="shared" si="9"/>
        <v>8</v>
      </c>
      <c r="AG72" s="11">
        <f t="shared" si="10"/>
        <v>0</v>
      </c>
      <c r="AH72" s="9">
        <f t="shared" si="11"/>
        <v>9</v>
      </c>
      <c r="AI72" s="2" t="s">
        <v>48</v>
      </c>
      <c r="AJ72" s="2"/>
      <c r="AK72" s="2">
        <v>85</v>
      </c>
      <c r="AL72" s="2">
        <v>172</v>
      </c>
      <c r="AM72" s="2">
        <v>40</v>
      </c>
      <c r="AN72" s="2">
        <f t="shared" si="12"/>
        <v>297</v>
      </c>
      <c r="AO72" s="8">
        <f t="shared" ref="AO72:AO84" si="16">AK72*100/AN72</f>
        <v>28.619528619528619</v>
      </c>
      <c r="AP72" s="8">
        <f t="shared" si="14"/>
        <v>57.91245791245791</v>
      </c>
      <c r="AQ72" s="8">
        <f t="shared" ref="AQ72:AQ81" si="17">AM72*100/AN72</f>
        <v>13.468013468013469</v>
      </c>
      <c r="AR72" s="2">
        <v>0</v>
      </c>
      <c r="AS72" s="2">
        <v>0</v>
      </c>
      <c r="AT72" s="2">
        <v>0</v>
      </c>
      <c r="AU72" s="2">
        <f t="shared" si="15"/>
        <v>0</v>
      </c>
      <c r="AV72" s="2" t="s">
        <v>48</v>
      </c>
      <c r="AW72" s="2">
        <v>2</v>
      </c>
      <c r="AX72" s="2">
        <v>50</v>
      </c>
      <c r="AY72" s="2">
        <v>50</v>
      </c>
      <c r="AZ72" s="2">
        <v>14</v>
      </c>
      <c r="BA72" s="2" t="s">
        <v>8</v>
      </c>
      <c r="BB72" s="2">
        <v>53</v>
      </c>
      <c r="BC72" s="2">
        <v>26</v>
      </c>
      <c r="BD72" s="2">
        <f t="shared" si="13"/>
        <v>39.5</v>
      </c>
      <c r="BE72" s="2"/>
      <c r="BF72" s="2"/>
      <c r="BG72" s="2"/>
      <c r="BH72" s="2"/>
      <c r="BI72" s="2"/>
    </row>
    <row r="73" spans="1:61" x14ac:dyDescent="0.3">
      <c r="A73" s="2">
        <v>71</v>
      </c>
      <c r="B73" s="2" t="s">
        <v>19</v>
      </c>
      <c r="C73" s="2">
        <v>8</v>
      </c>
      <c r="D73" s="2">
        <v>14</v>
      </c>
      <c r="E73" s="2" t="s">
        <v>1268</v>
      </c>
      <c r="F73" s="2" t="s">
        <v>25</v>
      </c>
      <c r="G73" s="2">
        <v>20</v>
      </c>
      <c r="H73" s="2" t="s">
        <v>118</v>
      </c>
      <c r="I73" s="2">
        <v>3</v>
      </c>
      <c r="J73" s="2" t="s">
        <v>118</v>
      </c>
      <c r="K73" s="2">
        <v>3</v>
      </c>
      <c r="L73" s="2" t="s">
        <v>118</v>
      </c>
      <c r="M73" s="2">
        <v>3</v>
      </c>
      <c r="N73" s="2" t="s">
        <v>449</v>
      </c>
      <c r="O73" s="2">
        <v>2</v>
      </c>
      <c r="P73" s="2" t="s">
        <v>113</v>
      </c>
      <c r="Q73" s="2">
        <v>0</v>
      </c>
      <c r="R73" s="2" t="s">
        <v>450</v>
      </c>
      <c r="S73" s="2">
        <v>0</v>
      </c>
      <c r="T73" s="2" t="s">
        <v>399</v>
      </c>
      <c r="U73" s="2">
        <v>3</v>
      </c>
      <c r="V73" s="2" t="s">
        <v>118</v>
      </c>
      <c r="W73" s="2">
        <v>3</v>
      </c>
      <c r="X73" s="2" t="s">
        <v>118</v>
      </c>
      <c r="Y73" s="2">
        <v>3</v>
      </c>
      <c r="Z73" s="2" t="s">
        <v>118</v>
      </c>
      <c r="AA73" s="2">
        <v>3</v>
      </c>
      <c r="AB73" s="2" t="s">
        <v>118</v>
      </c>
      <c r="AC73" s="2">
        <v>3</v>
      </c>
      <c r="AD73" s="2" t="s">
        <v>118</v>
      </c>
      <c r="AE73" s="2">
        <v>3</v>
      </c>
      <c r="AF73" s="9">
        <f t="shared" si="9"/>
        <v>11</v>
      </c>
      <c r="AG73" s="9">
        <f t="shared" si="10"/>
        <v>9</v>
      </c>
      <c r="AH73" s="9">
        <f t="shared" si="11"/>
        <v>9</v>
      </c>
      <c r="AI73" s="2" t="s">
        <v>48</v>
      </c>
      <c r="AJ73" s="2"/>
      <c r="AK73" s="2">
        <v>90</v>
      </c>
      <c r="AL73" s="2">
        <v>65</v>
      </c>
      <c r="AM73" s="2">
        <v>90</v>
      </c>
      <c r="AN73" s="2">
        <f t="shared" si="12"/>
        <v>245</v>
      </c>
      <c r="AO73" s="8">
        <f t="shared" si="16"/>
        <v>36.734693877551024</v>
      </c>
      <c r="AP73" s="8">
        <f t="shared" si="14"/>
        <v>26.530612244897959</v>
      </c>
      <c r="AQ73" s="8">
        <f t="shared" si="17"/>
        <v>36.734693877551024</v>
      </c>
      <c r="AR73" s="2">
        <v>0</v>
      </c>
      <c r="AS73" s="2">
        <v>0</v>
      </c>
      <c r="AT73" s="2">
        <v>0</v>
      </c>
      <c r="AU73" s="2">
        <f t="shared" si="15"/>
        <v>0</v>
      </c>
      <c r="AV73" s="2" t="s">
        <v>48</v>
      </c>
      <c r="AW73" s="2">
        <v>3</v>
      </c>
      <c r="AX73" s="2">
        <v>33.299999999999997</v>
      </c>
      <c r="AY73" s="2">
        <v>66.7</v>
      </c>
      <c r="AZ73" s="2">
        <v>7</v>
      </c>
      <c r="BA73" s="2" t="s">
        <v>8</v>
      </c>
      <c r="BB73" s="2">
        <v>32</v>
      </c>
      <c r="BC73" s="2">
        <v>17.5</v>
      </c>
      <c r="BD73" s="2">
        <f t="shared" si="13"/>
        <v>24.75</v>
      </c>
      <c r="BE73" s="2"/>
      <c r="BF73" s="2"/>
      <c r="BG73" s="2"/>
      <c r="BH73" s="2"/>
      <c r="BI73" s="2"/>
    </row>
    <row r="74" spans="1:61" x14ac:dyDescent="0.3">
      <c r="A74" s="2">
        <v>72</v>
      </c>
      <c r="B74" s="2" t="s">
        <v>19</v>
      </c>
      <c r="C74" s="2">
        <v>8</v>
      </c>
      <c r="D74" s="2">
        <v>14</v>
      </c>
      <c r="E74" s="2" t="s">
        <v>1268</v>
      </c>
      <c r="F74" s="2" t="s">
        <v>25</v>
      </c>
      <c r="G74" s="2">
        <v>20</v>
      </c>
      <c r="H74" s="2" t="s">
        <v>113</v>
      </c>
      <c r="I74" s="2">
        <v>0</v>
      </c>
      <c r="J74" s="2" t="s">
        <v>113</v>
      </c>
      <c r="K74" s="2">
        <v>0</v>
      </c>
      <c r="L74" s="2" t="s">
        <v>118</v>
      </c>
      <c r="M74" s="2">
        <v>3</v>
      </c>
      <c r="N74" s="2" t="s">
        <v>437</v>
      </c>
      <c r="O74" s="2">
        <v>1</v>
      </c>
      <c r="P74" s="2" t="s">
        <v>118</v>
      </c>
      <c r="Q74" s="2">
        <v>3</v>
      </c>
      <c r="R74" s="2" t="s">
        <v>113</v>
      </c>
      <c r="S74" s="2">
        <v>0</v>
      </c>
      <c r="T74" s="2" t="s">
        <v>285</v>
      </c>
      <c r="U74" s="2">
        <v>3</v>
      </c>
      <c r="V74" s="2" t="s">
        <v>113</v>
      </c>
      <c r="W74" s="2">
        <v>0</v>
      </c>
      <c r="X74" s="2" t="s">
        <v>118</v>
      </c>
      <c r="Y74" s="2">
        <v>3</v>
      </c>
      <c r="Z74" s="2" t="s">
        <v>113</v>
      </c>
      <c r="AA74" s="2">
        <v>0</v>
      </c>
      <c r="AB74" s="2" t="s">
        <v>451</v>
      </c>
      <c r="AC74" s="2">
        <v>1</v>
      </c>
      <c r="AD74" s="2" t="s">
        <v>118</v>
      </c>
      <c r="AE74" s="2">
        <v>3</v>
      </c>
      <c r="AF74" s="10">
        <f t="shared" si="9"/>
        <v>5</v>
      </c>
      <c r="AG74" s="11">
        <f t="shared" si="10"/>
        <v>3</v>
      </c>
      <c r="AH74" s="9">
        <f t="shared" si="11"/>
        <v>9</v>
      </c>
      <c r="AI74" s="2" t="s">
        <v>48</v>
      </c>
      <c r="AJ74" s="2"/>
      <c r="AK74" s="2">
        <v>62</v>
      </c>
      <c r="AL74" s="2">
        <v>87</v>
      </c>
      <c r="AM74" s="2">
        <v>103</v>
      </c>
      <c r="AN74" s="2">
        <f t="shared" si="12"/>
        <v>252</v>
      </c>
      <c r="AO74" s="8">
        <f t="shared" si="16"/>
        <v>24.603174603174605</v>
      </c>
      <c r="AP74" s="8">
        <f t="shared" si="14"/>
        <v>34.523809523809526</v>
      </c>
      <c r="AQ74" s="8">
        <f t="shared" si="17"/>
        <v>40.873015873015873</v>
      </c>
      <c r="AR74" s="2">
        <v>0</v>
      </c>
      <c r="AS74" s="2">
        <v>0</v>
      </c>
      <c r="AT74" s="2">
        <v>0</v>
      </c>
      <c r="AU74" s="2">
        <f t="shared" si="15"/>
        <v>0</v>
      </c>
      <c r="AV74" s="2" t="s">
        <v>48</v>
      </c>
      <c r="AW74" s="2">
        <v>5</v>
      </c>
      <c r="AX74" s="2">
        <v>60</v>
      </c>
      <c r="AY74" s="2">
        <v>40</v>
      </c>
      <c r="AZ74" s="2">
        <v>7</v>
      </c>
      <c r="BA74" s="2" t="s">
        <v>8</v>
      </c>
      <c r="BB74" s="2">
        <v>47</v>
      </c>
      <c r="BC74" s="2">
        <v>15.5</v>
      </c>
      <c r="BD74" s="2">
        <f t="shared" si="13"/>
        <v>31.25</v>
      </c>
      <c r="BE74" s="2"/>
      <c r="BF74" s="2"/>
      <c r="BG74" s="2"/>
      <c r="BH74" s="2"/>
      <c r="BI74" s="2"/>
    </row>
    <row r="75" spans="1:61" x14ac:dyDescent="0.3">
      <c r="A75" s="2">
        <v>73</v>
      </c>
      <c r="B75" s="2" t="s">
        <v>4</v>
      </c>
      <c r="C75" s="2">
        <v>8</v>
      </c>
      <c r="D75" s="2">
        <v>14</v>
      </c>
      <c r="E75" s="2" t="s">
        <v>1268</v>
      </c>
      <c r="F75" s="2" t="s">
        <v>25</v>
      </c>
      <c r="G75" s="2">
        <v>20</v>
      </c>
      <c r="H75" s="2" t="s">
        <v>118</v>
      </c>
      <c r="I75" s="2">
        <v>3</v>
      </c>
      <c r="J75" s="2" t="s">
        <v>113</v>
      </c>
      <c r="K75" s="2">
        <v>0</v>
      </c>
      <c r="L75" s="2" t="s">
        <v>118</v>
      </c>
      <c r="M75" s="2">
        <v>3</v>
      </c>
      <c r="N75" s="2" t="s">
        <v>113</v>
      </c>
      <c r="O75" s="2">
        <v>0</v>
      </c>
      <c r="P75" s="2" t="s">
        <v>118</v>
      </c>
      <c r="Q75" s="2">
        <v>3</v>
      </c>
      <c r="R75" s="2" t="s">
        <v>452</v>
      </c>
      <c r="S75" s="2">
        <v>3</v>
      </c>
      <c r="T75" s="2" t="s">
        <v>437</v>
      </c>
      <c r="U75" s="2">
        <v>1</v>
      </c>
      <c r="V75" s="2" t="s">
        <v>113</v>
      </c>
      <c r="W75" s="2">
        <v>0</v>
      </c>
      <c r="X75" s="2" t="s">
        <v>453</v>
      </c>
      <c r="Y75" s="2">
        <v>1</v>
      </c>
      <c r="Z75" s="2" t="s">
        <v>113</v>
      </c>
      <c r="AA75" s="2">
        <v>0</v>
      </c>
      <c r="AB75" s="2" t="s">
        <v>118</v>
      </c>
      <c r="AC75" s="2">
        <v>3</v>
      </c>
      <c r="AD75" s="2" t="s">
        <v>118</v>
      </c>
      <c r="AE75" s="2">
        <v>3</v>
      </c>
      <c r="AF75" s="10">
        <f t="shared" si="9"/>
        <v>7</v>
      </c>
      <c r="AG75" s="10">
        <f t="shared" si="10"/>
        <v>6</v>
      </c>
      <c r="AH75" s="10">
        <f t="shared" si="11"/>
        <v>7</v>
      </c>
      <c r="AI75" s="2" t="s">
        <v>48</v>
      </c>
      <c r="AJ75" s="2"/>
      <c r="AK75" s="2">
        <v>95</v>
      </c>
      <c r="AL75" s="2">
        <v>104</v>
      </c>
      <c r="AM75" s="2">
        <v>70</v>
      </c>
      <c r="AN75" s="2">
        <f t="shared" si="12"/>
        <v>269</v>
      </c>
      <c r="AO75" s="8">
        <f t="shared" si="16"/>
        <v>35.315985130111521</v>
      </c>
      <c r="AP75" s="8">
        <f t="shared" si="14"/>
        <v>38.661710037174721</v>
      </c>
      <c r="AQ75" s="8">
        <f t="shared" si="17"/>
        <v>26.022304832713754</v>
      </c>
      <c r="AR75" s="2">
        <v>0</v>
      </c>
      <c r="AS75" s="2">
        <v>0</v>
      </c>
      <c r="AT75" s="2">
        <v>0</v>
      </c>
      <c r="AU75" s="2">
        <f t="shared" si="15"/>
        <v>0</v>
      </c>
      <c r="AV75" s="2" t="s">
        <v>48</v>
      </c>
      <c r="AW75" s="2">
        <v>2</v>
      </c>
      <c r="AX75" s="2">
        <v>100</v>
      </c>
      <c r="AY75" s="2">
        <v>0</v>
      </c>
      <c r="AZ75" s="2">
        <v>8</v>
      </c>
      <c r="BA75" s="2" t="s">
        <v>8</v>
      </c>
      <c r="BB75" s="2">
        <v>15</v>
      </c>
      <c r="BC75" s="2" t="s">
        <v>8</v>
      </c>
      <c r="BD75" s="2">
        <f t="shared" si="13"/>
        <v>15</v>
      </c>
      <c r="BE75" s="2"/>
      <c r="BF75" s="2"/>
      <c r="BG75" s="2"/>
      <c r="BH75" s="2"/>
      <c r="BI75" s="2"/>
    </row>
    <row r="76" spans="1:61" x14ac:dyDescent="0.3">
      <c r="A76" s="2">
        <v>74</v>
      </c>
      <c r="B76" s="2" t="s">
        <v>4</v>
      </c>
      <c r="C76" s="2">
        <v>8</v>
      </c>
      <c r="D76" s="2">
        <v>14</v>
      </c>
      <c r="E76" s="2" t="s">
        <v>1268</v>
      </c>
      <c r="F76" s="2" t="s">
        <v>25</v>
      </c>
      <c r="G76" s="2">
        <v>20</v>
      </c>
      <c r="H76" s="2" t="s">
        <v>113</v>
      </c>
      <c r="I76" s="2">
        <v>0</v>
      </c>
      <c r="J76" s="2" t="s">
        <v>118</v>
      </c>
      <c r="K76" s="2">
        <v>3</v>
      </c>
      <c r="L76" s="2" t="s">
        <v>113</v>
      </c>
      <c r="M76" s="2">
        <v>0</v>
      </c>
      <c r="N76" s="2" t="s">
        <v>454</v>
      </c>
      <c r="O76" s="2">
        <v>1</v>
      </c>
      <c r="P76" s="2" t="s">
        <v>113</v>
      </c>
      <c r="Q76" s="2">
        <v>0</v>
      </c>
      <c r="R76" s="2" t="s">
        <v>296</v>
      </c>
      <c r="S76" s="2">
        <v>3</v>
      </c>
      <c r="T76" s="2" t="s">
        <v>291</v>
      </c>
      <c r="U76" s="2">
        <v>1</v>
      </c>
      <c r="V76" s="2" t="s">
        <v>118</v>
      </c>
      <c r="W76" s="2">
        <v>3</v>
      </c>
      <c r="X76" s="2" t="s">
        <v>118</v>
      </c>
      <c r="Y76" s="2">
        <v>3</v>
      </c>
      <c r="Z76" s="2" t="s">
        <v>113</v>
      </c>
      <c r="AA76" s="2">
        <v>0</v>
      </c>
      <c r="AB76" s="2" t="s">
        <v>118</v>
      </c>
      <c r="AC76" s="2">
        <v>3</v>
      </c>
      <c r="AD76" s="2" t="s">
        <v>113</v>
      </c>
      <c r="AE76" s="2">
        <v>0</v>
      </c>
      <c r="AF76" s="10">
        <f t="shared" si="9"/>
        <v>5</v>
      </c>
      <c r="AG76" s="10">
        <f t="shared" si="10"/>
        <v>6</v>
      </c>
      <c r="AH76" s="10">
        <f t="shared" si="11"/>
        <v>6</v>
      </c>
      <c r="AI76" s="2" t="s">
        <v>48</v>
      </c>
      <c r="AJ76" s="2"/>
      <c r="AK76" s="2">
        <v>51</v>
      </c>
      <c r="AL76" s="2">
        <v>75</v>
      </c>
      <c r="AM76" s="2">
        <v>105</v>
      </c>
      <c r="AN76" s="2">
        <f t="shared" si="12"/>
        <v>231</v>
      </c>
      <c r="AO76" s="8">
        <f t="shared" si="16"/>
        <v>22.077922077922079</v>
      </c>
      <c r="AP76" s="8">
        <f t="shared" si="14"/>
        <v>32.467532467532465</v>
      </c>
      <c r="AQ76" s="8">
        <f t="shared" si="17"/>
        <v>45.454545454545453</v>
      </c>
      <c r="AR76" s="2">
        <v>0</v>
      </c>
      <c r="AS76" s="2">
        <v>0</v>
      </c>
      <c r="AT76" s="2">
        <v>0</v>
      </c>
      <c r="AU76" s="2">
        <f t="shared" si="15"/>
        <v>0</v>
      </c>
      <c r="AV76" s="2" t="s">
        <v>48</v>
      </c>
      <c r="AW76" s="2">
        <v>9</v>
      </c>
      <c r="AX76" s="2">
        <v>100</v>
      </c>
      <c r="AY76" s="2">
        <v>0</v>
      </c>
      <c r="AZ76" s="2">
        <v>0</v>
      </c>
      <c r="BA76" s="2" t="s">
        <v>48</v>
      </c>
      <c r="BB76" s="2">
        <v>44.7</v>
      </c>
      <c r="BC76" s="2" t="s">
        <v>8</v>
      </c>
      <c r="BD76" s="2">
        <f t="shared" si="13"/>
        <v>44.7</v>
      </c>
      <c r="BE76" s="2"/>
      <c r="BF76" s="2"/>
      <c r="BG76" s="2"/>
      <c r="BH76" s="2"/>
      <c r="BI76" s="2"/>
    </row>
    <row r="77" spans="1:61" x14ac:dyDescent="0.3">
      <c r="A77" s="2">
        <v>75</v>
      </c>
      <c r="B77" s="2" t="s">
        <v>4</v>
      </c>
      <c r="C77" s="2">
        <v>8</v>
      </c>
      <c r="D77" s="2">
        <v>14</v>
      </c>
      <c r="E77" s="2" t="s">
        <v>1268</v>
      </c>
      <c r="F77" s="2" t="s">
        <v>25</v>
      </c>
      <c r="G77" s="2">
        <v>20</v>
      </c>
      <c r="H77" s="2" t="s">
        <v>113</v>
      </c>
      <c r="I77" s="2">
        <v>0</v>
      </c>
      <c r="J77" s="2" t="s">
        <v>118</v>
      </c>
      <c r="K77" s="2">
        <v>3</v>
      </c>
      <c r="L77" s="2" t="s">
        <v>113</v>
      </c>
      <c r="M77" s="2">
        <v>0</v>
      </c>
      <c r="N77" s="2" t="s">
        <v>443</v>
      </c>
      <c r="O77" s="2">
        <v>2</v>
      </c>
      <c r="P77" s="2" t="s">
        <v>455</v>
      </c>
      <c r="Q77" s="2">
        <v>3</v>
      </c>
      <c r="R77" s="2" t="s">
        <v>340</v>
      </c>
      <c r="S77" s="2">
        <v>3</v>
      </c>
      <c r="T77" s="2" t="s">
        <v>315</v>
      </c>
      <c r="U77" s="2">
        <v>3</v>
      </c>
      <c r="V77" s="2" t="s">
        <v>113</v>
      </c>
      <c r="W77" s="2">
        <v>0</v>
      </c>
      <c r="X77" s="2" t="s">
        <v>118</v>
      </c>
      <c r="Y77" s="2">
        <v>3</v>
      </c>
      <c r="Z77" s="2" t="s">
        <v>113</v>
      </c>
      <c r="AA77" s="2">
        <v>0</v>
      </c>
      <c r="AB77" s="2" t="s">
        <v>456</v>
      </c>
      <c r="AC77" s="2">
        <v>1</v>
      </c>
      <c r="AD77" s="2" t="s">
        <v>118</v>
      </c>
      <c r="AE77" s="2">
        <v>3</v>
      </c>
      <c r="AF77" s="10">
        <f t="shared" si="9"/>
        <v>6</v>
      </c>
      <c r="AG77" s="11">
        <f t="shared" si="10"/>
        <v>3</v>
      </c>
      <c r="AH77" s="9">
        <f t="shared" si="11"/>
        <v>12</v>
      </c>
      <c r="AI77" s="2" t="s">
        <v>48</v>
      </c>
      <c r="AJ77" s="2"/>
      <c r="AK77" s="2">
        <v>28</v>
      </c>
      <c r="AL77" s="2">
        <v>60</v>
      </c>
      <c r="AM77" s="2">
        <v>83</v>
      </c>
      <c r="AN77" s="2">
        <f t="shared" si="12"/>
        <v>171</v>
      </c>
      <c r="AO77" s="8">
        <f t="shared" si="16"/>
        <v>16.374269005847953</v>
      </c>
      <c r="AP77" s="8">
        <f t="shared" si="14"/>
        <v>35.087719298245617</v>
      </c>
      <c r="AQ77" s="8">
        <f t="shared" si="17"/>
        <v>48.538011695906434</v>
      </c>
      <c r="AR77" s="2">
        <v>0</v>
      </c>
      <c r="AS77" s="2">
        <v>0</v>
      </c>
      <c r="AT77" s="2">
        <v>0</v>
      </c>
      <c r="AU77" s="2">
        <f t="shared" si="15"/>
        <v>0</v>
      </c>
      <c r="AV77" s="2" t="s">
        <v>48</v>
      </c>
      <c r="AW77" s="2">
        <v>7</v>
      </c>
      <c r="AX77" s="2">
        <v>100</v>
      </c>
      <c r="AY77" s="2">
        <v>0</v>
      </c>
      <c r="AZ77" s="2">
        <v>0</v>
      </c>
      <c r="BA77" s="2" t="s">
        <v>48</v>
      </c>
      <c r="BB77" s="2">
        <v>40</v>
      </c>
      <c r="BC77" s="2" t="s">
        <v>8</v>
      </c>
      <c r="BD77" s="2">
        <f t="shared" si="13"/>
        <v>40</v>
      </c>
      <c r="BE77" s="2"/>
      <c r="BF77" s="2"/>
      <c r="BG77" s="2"/>
      <c r="BH77" s="2"/>
      <c r="BI77" s="2"/>
    </row>
    <row r="78" spans="1:61" s="15" customFormat="1" x14ac:dyDescent="0.3">
      <c r="A78" s="13">
        <v>76</v>
      </c>
      <c r="B78" s="13" t="s">
        <v>19</v>
      </c>
      <c r="C78" s="13">
        <v>8</v>
      </c>
      <c r="D78" s="13">
        <v>15</v>
      </c>
      <c r="E78" s="2" t="s">
        <v>1268</v>
      </c>
      <c r="F78" s="13" t="s">
        <v>25</v>
      </c>
      <c r="G78" s="13">
        <v>20</v>
      </c>
      <c r="H78" s="13" t="s">
        <v>118</v>
      </c>
      <c r="I78" s="13">
        <v>3</v>
      </c>
      <c r="J78" s="13" t="s">
        <v>118</v>
      </c>
      <c r="K78" s="13">
        <v>3</v>
      </c>
      <c r="L78" s="13" t="s">
        <v>457</v>
      </c>
      <c r="M78" s="13">
        <v>0</v>
      </c>
      <c r="N78" s="13" t="s">
        <v>458</v>
      </c>
      <c r="O78" s="13">
        <v>2</v>
      </c>
      <c r="P78" s="13" t="s">
        <v>118</v>
      </c>
      <c r="Q78" s="13">
        <v>3</v>
      </c>
      <c r="R78" s="13" t="s">
        <v>118</v>
      </c>
      <c r="S78" s="13">
        <v>3</v>
      </c>
      <c r="T78" s="13" t="s">
        <v>285</v>
      </c>
      <c r="U78" s="13">
        <v>3</v>
      </c>
      <c r="V78" s="13" t="s">
        <v>118</v>
      </c>
      <c r="W78" s="13">
        <v>3</v>
      </c>
      <c r="X78" s="13" t="s">
        <v>118</v>
      </c>
      <c r="Y78" s="13">
        <v>3</v>
      </c>
      <c r="Z78" s="13" t="s">
        <v>118</v>
      </c>
      <c r="AA78" s="13">
        <v>3</v>
      </c>
      <c r="AB78" s="13" t="s">
        <v>118</v>
      </c>
      <c r="AC78" s="13">
        <v>3</v>
      </c>
      <c r="AD78" s="13" t="s">
        <v>118</v>
      </c>
      <c r="AE78" s="13">
        <v>3</v>
      </c>
      <c r="AF78" s="13">
        <f t="shared" si="9"/>
        <v>11</v>
      </c>
      <c r="AG78" s="13">
        <f t="shared" si="10"/>
        <v>9</v>
      </c>
      <c r="AH78" s="13">
        <f t="shared" si="11"/>
        <v>12</v>
      </c>
      <c r="AI78" s="13" t="s">
        <v>48</v>
      </c>
      <c r="AJ78" s="13"/>
      <c r="AK78" s="13">
        <v>120</v>
      </c>
      <c r="AL78" s="13">
        <v>117</v>
      </c>
      <c r="AM78" s="13">
        <v>117</v>
      </c>
      <c r="AN78" s="13">
        <f t="shared" si="12"/>
        <v>354</v>
      </c>
      <c r="AO78" s="14">
        <f t="shared" si="16"/>
        <v>33.898305084745765</v>
      </c>
      <c r="AP78" s="14">
        <f t="shared" si="14"/>
        <v>33.050847457627121</v>
      </c>
      <c r="AQ78" s="14">
        <f t="shared" si="17"/>
        <v>33.050847457627121</v>
      </c>
      <c r="AR78" s="13">
        <v>2</v>
      </c>
      <c r="AS78" s="13">
        <v>2</v>
      </c>
      <c r="AT78" s="13">
        <v>2</v>
      </c>
      <c r="AU78" s="2">
        <f t="shared" si="15"/>
        <v>6</v>
      </c>
      <c r="AV78" s="13" t="s">
        <v>48</v>
      </c>
      <c r="AW78" s="13">
        <v>9</v>
      </c>
      <c r="AX78" s="13"/>
      <c r="AY78" s="13"/>
      <c r="AZ78" s="13">
        <v>0</v>
      </c>
      <c r="BA78" s="13" t="s">
        <v>48</v>
      </c>
      <c r="BB78" s="13"/>
      <c r="BC78" s="13"/>
      <c r="BD78" s="2" t="s">
        <v>8</v>
      </c>
      <c r="BE78" s="13"/>
      <c r="BF78" s="13"/>
      <c r="BG78" s="13"/>
      <c r="BH78" s="13"/>
      <c r="BI78" s="13"/>
    </row>
    <row r="79" spans="1:61" x14ac:dyDescent="0.3">
      <c r="A79" s="2">
        <v>77</v>
      </c>
      <c r="B79" s="2" t="s">
        <v>4</v>
      </c>
      <c r="C79" s="2">
        <v>8</v>
      </c>
      <c r="D79" s="2">
        <v>14</v>
      </c>
      <c r="E79" s="2" t="s">
        <v>1268</v>
      </c>
      <c r="F79" s="2" t="s">
        <v>25</v>
      </c>
      <c r="G79" s="2">
        <v>20</v>
      </c>
      <c r="H79" s="2" t="s">
        <v>459</v>
      </c>
      <c r="I79" s="2">
        <v>1</v>
      </c>
      <c r="J79" s="2" t="s">
        <v>451</v>
      </c>
      <c r="K79" s="2">
        <v>1</v>
      </c>
      <c r="L79" s="2" t="s">
        <v>118</v>
      </c>
      <c r="M79" s="2">
        <v>3</v>
      </c>
      <c r="N79" s="12">
        <v>0.1</v>
      </c>
      <c r="O79" s="2">
        <v>0</v>
      </c>
      <c r="P79" s="2" t="s">
        <v>113</v>
      </c>
      <c r="Q79" s="2">
        <v>0</v>
      </c>
      <c r="R79" s="2" t="s">
        <v>340</v>
      </c>
      <c r="S79" s="2">
        <v>3</v>
      </c>
      <c r="T79" s="12">
        <v>0.9</v>
      </c>
      <c r="U79" s="2">
        <v>3</v>
      </c>
      <c r="V79" s="2" t="s">
        <v>460</v>
      </c>
      <c r="W79" s="2">
        <v>1</v>
      </c>
      <c r="X79" s="2" t="s">
        <v>113</v>
      </c>
      <c r="Y79" s="2">
        <v>0</v>
      </c>
      <c r="Z79" s="2" t="s">
        <v>118</v>
      </c>
      <c r="AA79" s="2">
        <v>3</v>
      </c>
      <c r="AB79" s="2" t="s">
        <v>113</v>
      </c>
      <c r="AC79" s="2">
        <v>0</v>
      </c>
      <c r="AD79" s="2" t="s">
        <v>118</v>
      </c>
      <c r="AE79" s="2">
        <v>3</v>
      </c>
      <c r="AF79" s="10">
        <f t="shared" si="9"/>
        <v>4</v>
      </c>
      <c r="AG79" s="9">
        <f t="shared" si="10"/>
        <v>10</v>
      </c>
      <c r="AH79" s="10">
        <f t="shared" si="11"/>
        <v>4</v>
      </c>
      <c r="AI79" s="2" t="s">
        <v>48</v>
      </c>
      <c r="AJ79" s="2"/>
      <c r="AK79" s="2">
        <v>87</v>
      </c>
      <c r="AL79" s="2">
        <v>83</v>
      </c>
      <c r="AM79" s="2">
        <v>85</v>
      </c>
      <c r="AN79" s="2">
        <f t="shared" si="12"/>
        <v>255</v>
      </c>
      <c r="AO79" s="8">
        <f t="shared" si="16"/>
        <v>34.117647058823529</v>
      </c>
      <c r="AP79" s="8">
        <f t="shared" si="14"/>
        <v>32.549019607843135</v>
      </c>
      <c r="AQ79" s="8">
        <f t="shared" si="17"/>
        <v>33.333333333333336</v>
      </c>
      <c r="AR79" s="2">
        <v>0</v>
      </c>
      <c r="AS79" s="2">
        <v>0</v>
      </c>
      <c r="AT79" s="2">
        <v>0</v>
      </c>
      <c r="AU79" s="2">
        <f t="shared" si="15"/>
        <v>0</v>
      </c>
      <c r="AV79" s="2" t="s">
        <v>48</v>
      </c>
      <c r="AW79" s="2">
        <v>10</v>
      </c>
      <c r="AX79" s="2"/>
      <c r="AY79" s="2"/>
      <c r="AZ79" s="2">
        <v>0</v>
      </c>
      <c r="BA79" s="2" t="s">
        <v>48</v>
      </c>
      <c r="BB79" s="2"/>
      <c r="BC79" s="2"/>
      <c r="BD79" s="2" t="s">
        <v>8</v>
      </c>
      <c r="BE79" s="2"/>
      <c r="BF79" s="2"/>
      <c r="BG79" s="2"/>
      <c r="BH79" s="2"/>
      <c r="BI79" s="2"/>
    </row>
    <row r="80" spans="1:61" x14ac:dyDescent="0.3">
      <c r="A80" s="2">
        <v>78</v>
      </c>
      <c r="B80" s="2" t="s">
        <v>4</v>
      </c>
      <c r="C80" s="2">
        <v>8</v>
      </c>
      <c r="D80" s="2">
        <v>16</v>
      </c>
      <c r="E80" s="2" t="s">
        <v>1268</v>
      </c>
      <c r="F80" s="2" t="s">
        <v>25</v>
      </c>
      <c r="G80" s="2">
        <v>20</v>
      </c>
      <c r="H80" s="2" t="s">
        <v>118</v>
      </c>
      <c r="I80" s="2">
        <v>3</v>
      </c>
      <c r="J80" s="2" t="s">
        <v>118</v>
      </c>
      <c r="K80" s="2">
        <v>3</v>
      </c>
      <c r="L80" s="2" t="s">
        <v>160</v>
      </c>
      <c r="M80" s="2">
        <v>2</v>
      </c>
      <c r="N80" s="2" t="s">
        <v>160</v>
      </c>
      <c r="O80" s="2">
        <v>1</v>
      </c>
      <c r="P80" s="2" t="s">
        <v>118</v>
      </c>
      <c r="Q80" s="2">
        <v>3</v>
      </c>
      <c r="R80" s="2" t="s">
        <v>296</v>
      </c>
      <c r="S80" s="2">
        <v>3</v>
      </c>
      <c r="T80" s="2" t="s">
        <v>160</v>
      </c>
      <c r="U80" s="2">
        <v>2</v>
      </c>
      <c r="V80" s="2" t="s">
        <v>118</v>
      </c>
      <c r="W80" s="2">
        <v>3</v>
      </c>
      <c r="X80" s="2" t="s">
        <v>118</v>
      </c>
      <c r="Y80" s="2">
        <v>3</v>
      </c>
      <c r="Z80" s="2" t="s">
        <v>118</v>
      </c>
      <c r="AA80" s="2">
        <v>3</v>
      </c>
      <c r="AB80" s="2" t="s">
        <v>118</v>
      </c>
      <c r="AC80" s="2">
        <v>3</v>
      </c>
      <c r="AD80" s="2" t="s">
        <v>118</v>
      </c>
      <c r="AE80" s="2">
        <v>3</v>
      </c>
      <c r="AF80" s="9">
        <f t="shared" si="9"/>
        <v>9</v>
      </c>
      <c r="AG80" s="9">
        <f t="shared" si="10"/>
        <v>11</v>
      </c>
      <c r="AH80" s="9">
        <f t="shared" si="11"/>
        <v>12</v>
      </c>
      <c r="AI80" s="2" t="s">
        <v>48</v>
      </c>
      <c r="AJ80" s="2"/>
      <c r="AK80" s="2">
        <v>28</v>
      </c>
      <c r="AL80" s="2">
        <v>45</v>
      </c>
      <c r="AM80" s="2">
        <v>100</v>
      </c>
      <c r="AN80" s="2">
        <f t="shared" si="12"/>
        <v>173</v>
      </c>
      <c r="AO80" s="8">
        <f t="shared" si="16"/>
        <v>16.184971098265898</v>
      </c>
      <c r="AP80" s="8">
        <f t="shared" si="14"/>
        <v>26.01156069364162</v>
      </c>
      <c r="AQ80" s="8">
        <f t="shared" si="17"/>
        <v>57.803468208092482</v>
      </c>
      <c r="AR80" s="2">
        <v>0</v>
      </c>
      <c r="AS80" s="2">
        <v>0</v>
      </c>
      <c r="AT80" s="2">
        <v>0</v>
      </c>
      <c r="AU80" s="2">
        <f t="shared" si="15"/>
        <v>0</v>
      </c>
      <c r="AV80" s="2" t="s">
        <v>48</v>
      </c>
      <c r="AW80" s="2">
        <v>6</v>
      </c>
      <c r="AX80" s="2">
        <v>50</v>
      </c>
      <c r="AY80" s="2">
        <v>50</v>
      </c>
      <c r="AZ80" s="2">
        <v>7</v>
      </c>
      <c r="BA80" s="2" t="s">
        <v>8</v>
      </c>
      <c r="BB80" s="2">
        <v>20.3</v>
      </c>
      <c r="BC80" s="2">
        <v>12.7</v>
      </c>
      <c r="BD80" s="2">
        <f>AVERAGE(BB80:BC80)</f>
        <v>16.5</v>
      </c>
      <c r="BE80" s="2"/>
      <c r="BF80" s="2"/>
      <c r="BG80" s="2"/>
      <c r="BH80" s="2"/>
      <c r="BI80" s="2"/>
    </row>
    <row r="81" spans="1:61" x14ac:dyDescent="0.3">
      <c r="A81" s="2">
        <v>79</v>
      </c>
      <c r="B81" s="2" t="s">
        <v>4</v>
      </c>
      <c r="C81" s="2">
        <v>8</v>
      </c>
      <c r="D81" s="2">
        <v>14</v>
      </c>
      <c r="E81" s="2" t="s">
        <v>1268</v>
      </c>
      <c r="F81" s="2" t="s">
        <v>25</v>
      </c>
      <c r="G81" s="2">
        <v>20</v>
      </c>
      <c r="H81" s="2" t="s">
        <v>160</v>
      </c>
      <c r="I81" s="2">
        <v>2</v>
      </c>
      <c r="J81" s="2" t="s">
        <v>284</v>
      </c>
      <c r="K81" s="2">
        <v>3</v>
      </c>
      <c r="L81" s="2" t="s">
        <v>330</v>
      </c>
      <c r="M81" s="2">
        <v>0</v>
      </c>
      <c r="N81" s="2" t="s">
        <v>461</v>
      </c>
      <c r="O81" s="2">
        <v>0</v>
      </c>
      <c r="P81" s="2" t="s">
        <v>118</v>
      </c>
      <c r="Q81" s="2">
        <v>3</v>
      </c>
      <c r="R81" s="2" t="s">
        <v>462</v>
      </c>
      <c r="S81" s="2">
        <v>0</v>
      </c>
      <c r="T81" s="2" t="s">
        <v>463</v>
      </c>
      <c r="U81" s="2">
        <v>0</v>
      </c>
      <c r="V81" s="2" t="s">
        <v>464</v>
      </c>
      <c r="W81" s="2">
        <v>0</v>
      </c>
      <c r="X81" s="2" t="s">
        <v>118</v>
      </c>
      <c r="Y81" s="2">
        <v>3</v>
      </c>
      <c r="Z81" s="2" t="s">
        <v>160</v>
      </c>
      <c r="AA81" s="2">
        <v>1</v>
      </c>
      <c r="AB81" s="2" t="s">
        <v>113</v>
      </c>
      <c r="AC81" s="2">
        <v>0</v>
      </c>
      <c r="AD81" s="2" t="s">
        <v>118</v>
      </c>
      <c r="AE81" s="2">
        <v>3</v>
      </c>
      <c r="AF81" s="11">
        <f t="shared" si="9"/>
        <v>2</v>
      </c>
      <c r="AG81" s="11">
        <f t="shared" si="10"/>
        <v>1</v>
      </c>
      <c r="AH81" s="9">
        <f t="shared" si="11"/>
        <v>12</v>
      </c>
      <c r="AI81" s="2" t="s">
        <v>48</v>
      </c>
      <c r="AJ81" s="2"/>
      <c r="AK81" s="2">
        <v>95</v>
      </c>
      <c r="AL81" s="2">
        <v>95</v>
      </c>
      <c r="AM81" s="2">
        <v>90</v>
      </c>
      <c r="AN81" s="2">
        <f t="shared" si="12"/>
        <v>280</v>
      </c>
      <c r="AO81" s="8">
        <f t="shared" si="16"/>
        <v>33.928571428571431</v>
      </c>
      <c r="AP81" s="8">
        <f t="shared" si="14"/>
        <v>33.928571428571431</v>
      </c>
      <c r="AQ81" s="8">
        <f t="shared" si="17"/>
        <v>32.142857142857146</v>
      </c>
      <c r="AR81" s="2">
        <v>0</v>
      </c>
      <c r="AS81" s="2">
        <v>2</v>
      </c>
      <c r="AT81" s="2">
        <v>0</v>
      </c>
      <c r="AU81" s="2">
        <f t="shared" si="15"/>
        <v>2</v>
      </c>
      <c r="AV81" s="2" t="s">
        <v>48</v>
      </c>
      <c r="AW81" s="2">
        <v>4</v>
      </c>
      <c r="AX81" s="2">
        <v>50</v>
      </c>
      <c r="AY81" s="2">
        <v>50</v>
      </c>
      <c r="AZ81" s="2">
        <v>11</v>
      </c>
      <c r="BA81" s="2" t="s">
        <v>8</v>
      </c>
      <c r="BB81" s="2">
        <v>30.5</v>
      </c>
      <c r="BC81" s="2">
        <v>49.5</v>
      </c>
      <c r="BD81" s="2">
        <f>AVERAGE(BB81:BC81)</f>
        <v>40</v>
      </c>
      <c r="BE81" s="2"/>
      <c r="BF81" s="2"/>
      <c r="BG81" s="2"/>
      <c r="BH81" s="2"/>
      <c r="BI81" s="2"/>
    </row>
    <row r="82" spans="1:61" x14ac:dyDescent="0.3">
      <c r="A82" s="2">
        <v>80</v>
      </c>
      <c r="B82" s="2" t="s">
        <v>4</v>
      </c>
      <c r="C82" s="2">
        <v>8</v>
      </c>
      <c r="D82" s="2">
        <v>14</v>
      </c>
      <c r="E82" s="2" t="s">
        <v>1268</v>
      </c>
      <c r="F82" s="2" t="s">
        <v>25</v>
      </c>
      <c r="G82" s="2">
        <v>20</v>
      </c>
      <c r="H82" s="2" t="s">
        <v>118</v>
      </c>
      <c r="I82" s="2">
        <v>3</v>
      </c>
      <c r="J82" s="2" t="s">
        <v>118</v>
      </c>
      <c r="K82" s="2">
        <v>3</v>
      </c>
      <c r="L82" s="2" t="s">
        <v>465</v>
      </c>
      <c r="M82" s="2">
        <v>2</v>
      </c>
      <c r="N82" s="2" t="s">
        <v>466</v>
      </c>
      <c r="O82" s="2">
        <v>1</v>
      </c>
      <c r="P82" s="2" t="s">
        <v>118</v>
      </c>
      <c r="Q82" s="2">
        <v>3</v>
      </c>
      <c r="R82" s="2" t="s">
        <v>333</v>
      </c>
      <c r="S82" s="2">
        <v>3</v>
      </c>
      <c r="T82" s="2" t="s">
        <v>465</v>
      </c>
      <c r="U82" s="2">
        <v>2</v>
      </c>
      <c r="V82" s="2" t="s">
        <v>118</v>
      </c>
      <c r="W82" s="2">
        <v>3</v>
      </c>
      <c r="X82" s="2" t="s">
        <v>118</v>
      </c>
      <c r="Y82" s="2">
        <v>3</v>
      </c>
      <c r="Z82" s="2" t="s">
        <v>118</v>
      </c>
      <c r="AA82" s="2">
        <v>3</v>
      </c>
      <c r="AB82" s="2" t="s">
        <v>113</v>
      </c>
      <c r="AC82" s="2">
        <v>0</v>
      </c>
      <c r="AD82" s="2" t="s">
        <v>118</v>
      </c>
      <c r="AE82" s="2">
        <v>3</v>
      </c>
      <c r="AF82" s="10">
        <f t="shared" si="9"/>
        <v>6</v>
      </c>
      <c r="AG82" s="9">
        <f t="shared" si="10"/>
        <v>11</v>
      </c>
      <c r="AH82" s="9">
        <f t="shared" si="11"/>
        <v>12</v>
      </c>
      <c r="AI82" s="2" t="s">
        <v>48</v>
      </c>
      <c r="AJ82" s="2"/>
      <c r="AK82" s="2">
        <v>21</v>
      </c>
      <c r="AL82" s="2">
        <v>50</v>
      </c>
      <c r="AM82" s="2" t="s">
        <v>8</v>
      </c>
      <c r="AN82" s="2">
        <f t="shared" si="12"/>
        <v>71</v>
      </c>
      <c r="AO82" s="8">
        <f t="shared" si="16"/>
        <v>29.577464788732396</v>
      </c>
      <c r="AP82" s="8">
        <f t="shared" si="14"/>
        <v>70.422535211267601</v>
      </c>
      <c r="AQ82" s="8">
        <v>0</v>
      </c>
      <c r="AR82" s="2">
        <v>0</v>
      </c>
      <c r="AS82" s="2">
        <v>0</v>
      </c>
      <c r="AT82" s="2">
        <v>0</v>
      </c>
      <c r="AU82" s="2">
        <f t="shared" si="15"/>
        <v>0</v>
      </c>
      <c r="AV82" s="2" t="s">
        <v>48</v>
      </c>
      <c r="AW82" s="2">
        <v>3</v>
      </c>
      <c r="AX82" s="2"/>
      <c r="AY82" s="2"/>
      <c r="AZ82" s="2">
        <v>5</v>
      </c>
      <c r="BA82" s="2" t="s">
        <v>8</v>
      </c>
      <c r="BB82" s="2"/>
      <c r="BC82" s="2"/>
      <c r="BD82" s="2" t="s">
        <v>8</v>
      </c>
      <c r="BE82" s="2"/>
      <c r="BF82" s="2"/>
      <c r="BG82" s="2"/>
      <c r="BH82" s="2"/>
      <c r="BI82" s="2"/>
    </row>
    <row r="83" spans="1:61" ht="57.6" x14ac:dyDescent="0.3">
      <c r="A83" s="2">
        <v>81</v>
      </c>
      <c r="B83" s="2" t="s">
        <v>19</v>
      </c>
      <c r="C83" s="2">
        <v>8</v>
      </c>
      <c r="D83" s="2">
        <v>14</v>
      </c>
      <c r="E83" s="2" t="s">
        <v>1268</v>
      </c>
      <c r="F83" s="2" t="s">
        <v>25</v>
      </c>
      <c r="G83" s="2">
        <v>20</v>
      </c>
      <c r="H83" s="2" t="s">
        <v>467</v>
      </c>
      <c r="I83" s="2">
        <v>3</v>
      </c>
      <c r="J83" s="2" t="s">
        <v>287</v>
      </c>
      <c r="K83" s="2">
        <v>3</v>
      </c>
      <c r="L83" s="2" t="s">
        <v>330</v>
      </c>
      <c r="M83" s="2">
        <v>0</v>
      </c>
      <c r="N83" s="2" t="s">
        <v>468</v>
      </c>
      <c r="O83" s="2">
        <v>1</v>
      </c>
      <c r="P83" s="2" t="s">
        <v>469</v>
      </c>
      <c r="Q83" s="2">
        <v>3</v>
      </c>
      <c r="R83" s="2" t="s">
        <v>340</v>
      </c>
      <c r="S83" s="2">
        <v>3</v>
      </c>
      <c r="T83" s="2" t="s">
        <v>470</v>
      </c>
      <c r="U83" s="2">
        <v>3</v>
      </c>
      <c r="V83" s="2" t="s">
        <v>471</v>
      </c>
      <c r="W83" s="2">
        <v>0</v>
      </c>
      <c r="X83" s="2" t="s">
        <v>118</v>
      </c>
      <c r="Y83" s="2">
        <v>3</v>
      </c>
      <c r="Z83" s="2" t="s">
        <v>8</v>
      </c>
      <c r="AA83" s="2">
        <v>0</v>
      </c>
      <c r="AB83" s="2" t="s">
        <v>229</v>
      </c>
      <c r="AC83" s="2">
        <v>3</v>
      </c>
      <c r="AD83" s="2" t="s">
        <v>284</v>
      </c>
      <c r="AE83" s="2">
        <v>3</v>
      </c>
      <c r="AF83" s="9">
        <f t="shared" si="9"/>
        <v>10</v>
      </c>
      <c r="AG83" s="11">
        <f t="shared" si="10"/>
        <v>3</v>
      </c>
      <c r="AH83" s="9">
        <f t="shared" si="11"/>
        <v>12</v>
      </c>
      <c r="AI83" s="2" t="s">
        <v>48</v>
      </c>
      <c r="AJ83" s="2"/>
      <c r="AK83" s="2">
        <v>53</v>
      </c>
      <c r="AL83" s="2">
        <v>65</v>
      </c>
      <c r="AM83" s="2">
        <v>53</v>
      </c>
      <c r="AN83" s="2">
        <f t="shared" si="12"/>
        <v>171</v>
      </c>
      <c r="AO83" s="8">
        <f t="shared" si="16"/>
        <v>30.994152046783626</v>
      </c>
      <c r="AP83" s="8">
        <f t="shared" si="14"/>
        <v>38.011695906432749</v>
      </c>
      <c r="AQ83" s="8">
        <f>AM83*100/AN83</f>
        <v>30.994152046783626</v>
      </c>
      <c r="AR83" s="2">
        <v>0</v>
      </c>
      <c r="AS83" s="2">
        <v>0</v>
      </c>
      <c r="AT83" s="2">
        <v>0</v>
      </c>
      <c r="AU83" s="2">
        <f t="shared" si="15"/>
        <v>0</v>
      </c>
      <c r="AV83" s="2" t="s">
        <v>48</v>
      </c>
      <c r="AW83" s="2">
        <v>6</v>
      </c>
      <c r="AX83" s="2"/>
      <c r="AY83" s="2"/>
      <c r="AZ83" s="2">
        <v>13</v>
      </c>
      <c r="BA83" s="2" t="s">
        <v>8</v>
      </c>
      <c r="BB83" s="2"/>
      <c r="BC83" s="2"/>
      <c r="BD83" s="2" t="s">
        <v>8</v>
      </c>
      <c r="BE83" s="2"/>
      <c r="BF83" s="2"/>
      <c r="BG83" s="2"/>
      <c r="BH83" s="2"/>
      <c r="BI83" s="2"/>
    </row>
    <row r="84" spans="1:61" x14ac:dyDescent="0.3">
      <c r="A84" s="2">
        <v>82</v>
      </c>
      <c r="B84" s="2" t="s">
        <v>4</v>
      </c>
      <c r="C84" s="2">
        <v>8</v>
      </c>
      <c r="D84" s="2">
        <v>16</v>
      </c>
      <c r="E84" s="2" t="s">
        <v>1268</v>
      </c>
      <c r="F84" s="2" t="s">
        <v>25</v>
      </c>
      <c r="G84" s="2">
        <v>20</v>
      </c>
      <c r="H84" s="2" t="s">
        <v>118</v>
      </c>
      <c r="I84" s="2">
        <v>3</v>
      </c>
      <c r="J84" s="2" t="s">
        <v>118</v>
      </c>
      <c r="K84" s="2">
        <v>3</v>
      </c>
      <c r="L84" s="2" t="s">
        <v>330</v>
      </c>
      <c r="M84" s="2">
        <v>0</v>
      </c>
      <c r="N84" s="2" t="s">
        <v>472</v>
      </c>
      <c r="O84" s="2">
        <v>2</v>
      </c>
      <c r="P84" s="2" t="s">
        <v>118</v>
      </c>
      <c r="Q84" s="2">
        <v>3</v>
      </c>
      <c r="R84" s="2" t="s">
        <v>296</v>
      </c>
      <c r="S84" s="2">
        <v>3</v>
      </c>
      <c r="T84" s="2" t="s">
        <v>473</v>
      </c>
      <c r="U84" s="2">
        <v>3</v>
      </c>
      <c r="V84" s="2" t="s">
        <v>118</v>
      </c>
      <c r="W84" s="2">
        <v>3</v>
      </c>
      <c r="X84" s="2" t="s">
        <v>118</v>
      </c>
      <c r="Y84" s="2">
        <v>3</v>
      </c>
      <c r="Z84" s="2" t="s">
        <v>118</v>
      </c>
      <c r="AA84" s="2">
        <v>3</v>
      </c>
      <c r="AB84" s="2" t="s">
        <v>118</v>
      </c>
      <c r="AC84" s="2">
        <v>3</v>
      </c>
      <c r="AD84" s="2" t="s">
        <v>118</v>
      </c>
      <c r="AE84" s="2">
        <v>3</v>
      </c>
      <c r="AF84" s="9">
        <f t="shared" si="9"/>
        <v>11</v>
      </c>
      <c r="AG84" s="9">
        <f t="shared" si="10"/>
        <v>9</v>
      </c>
      <c r="AH84" s="9">
        <f t="shared" si="11"/>
        <v>12</v>
      </c>
      <c r="AI84" s="2" t="s">
        <v>48</v>
      </c>
      <c r="AJ84" s="2"/>
      <c r="AK84" s="2">
        <v>34</v>
      </c>
      <c r="AL84" s="2">
        <v>35</v>
      </c>
      <c r="AM84" s="2">
        <v>33</v>
      </c>
      <c r="AN84" s="2">
        <f t="shared" si="12"/>
        <v>102</v>
      </c>
      <c r="AO84" s="8">
        <f t="shared" si="16"/>
        <v>33.333333333333336</v>
      </c>
      <c r="AP84" s="8">
        <f t="shared" si="14"/>
        <v>34.313725490196077</v>
      </c>
      <c r="AQ84" s="8">
        <f>AM84*100/AN84</f>
        <v>32.352941176470587</v>
      </c>
      <c r="AR84" s="2">
        <v>0</v>
      </c>
      <c r="AS84" s="2">
        <v>0</v>
      </c>
      <c r="AT84" s="2">
        <v>0</v>
      </c>
      <c r="AU84" s="2">
        <f t="shared" si="15"/>
        <v>0</v>
      </c>
      <c r="AV84" s="2" t="s">
        <v>48</v>
      </c>
      <c r="AW84" s="2">
        <v>5</v>
      </c>
      <c r="AX84" s="2">
        <v>100</v>
      </c>
      <c r="AY84" s="2">
        <v>0</v>
      </c>
      <c r="AZ84" s="2">
        <v>0</v>
      </c>
      <c r="BA84" s="2" t="s">
        <v>48</v>
      </c>
      <c r="BB84" s="2">
        <v>63</v>
      </c>
      <c r="BC84" s="2" t="s">
        <v>8</v>
      </c>
      <c r="BD84" s="2">
        <f>AVERAGE(BB84:BC84)</f>
        <v>63</v>
      </c>
      <c r="BE84" s="2"/>
      <c r="BF84" s="2"/>
      <c r="BG84" s="2"/>
      <c r="BH84" s="2"/>
      <c r="BI84" s="2"/>
    </row>
    <row r="85" spans="1:61" ht="43.2" x14ac:dyDescent="0.3">
      <c r="A85" s="2">
        <v>83</v>
      </c>
      <c r="B85" s="2" t="s">
        <v>4</v>
      </c>
      <c r="C85" s="2">
        <v>5</v>
      </c>
      <c r="D85" s="2">
        <v>13</v>
      </c>
      <c r="E85" s="2" t="s">
        <v>1270</v>
      </c>
      <c r="F85" s="2" t="s">
        <v>21</v>
      </c>
      <c r="G85" s="2">
        <v>20</v>
      </c>
      <c r="H85" s="2" t="s">
        <v>113</v>
      </c>
      <c r="I85" s="2">
        <v>0</v>
      </c>
      <c r="J85" s="2" t="s">
        <v>118</v>
      </c>
      <c r="K85" s="2">
        <v>3</v>
      </c>
      <c r="L85" s="2" t="s">
        <v>118</v>
      </c>
      <c r="M85" s="2">
        <v>3</v>
      </c>
      <c r="N85" s="2" t="s">
        <v>474</v>
      </c>
      <c r="O85" s="2">
        <v>1</v>
      </c>
      <c r="P85" s="2" t="s">
        <v>118</v>
      </c>
      <c r="Q85" s="2">
        <v>3</v>
      </c>
      <c r="R85" s="2" t="s">
        <v>475</v>
      </c>
      <c r="S85" s="2">
        <v>0</v>
      </c>
      <c r="T85" s="2" t="s">
        <v>160</v>
      </c>
      <c r="U85" s="2">
        <v>1</v>
      </c>
      <c r="V85" s="2" t="s">
        <v>118</v>
      </c>
      <c r="W85" s="2">
        <v>3</v>
      </c>
      <c r="X85" s="2" t="s">
        <v>113</v>
      </c>
      <c r="Y85" s="2">
        <v>0</v>
      </c>
      <c r="Z85" s="2" t="s">
        <v>113</v>
      </c>
      <c r="AA85" s="2">
        <v>0</v>
      </c>
      <c r="AB85" s="2" t="s">
        <v>113</v>
      </c>
      <c r="AC85" s="2">
        <v>0</v>
      </c>
      <c r="AD85" s="2" t="s">
        <v>118</v>
      </c>
      <c r="AE85" s="2">
        <v>3</v>
      </c>
      <c r="AF85" s="11">
        <f t="shared" si="9"/>
        <v>2</v>
      </c>
      <c r="AG85" s="10">
        <f t="shared" si="10"/>
        <v>6</v>
      </c>
      <c r="AH85" s="9">
        <f t="shared" si="11"/>
        <v>9</v>
      </c>
      <c r="AI85" s="2" t="s">
        <v>62</v>
      </c>
      <c r="AJ85" s="2"/>
      <c r="AK85" s="2"/>
      <c r="AL85" s="2"/>
      <c r="AM85" s="2"/>
      <c r="AN85" s="2">
        <f t="shared" si="12"/>
        <v>0</v>
      </c>
      <c r="AO85" s="8" t="s">
        <v>8</v>
      </c>
      <c r="AP85" s="8" t="s">
        <v>8</v>
      </c>
      <c r="AQ85" s="8" t="s">
        <v>8</v>
      </c>
      <c r="AR85" s="2"/>
      <c r="AS85" s="2"/>
      <c r="AT85" s="2"/>
      <c r="AU85" s="2"/>
      <c r="AV85" s="2" t="s">
        <v>48</v>
      </c>
      <c r="AW85" s="2">
        <v>2</v>
      </c>
      <c r="AX85" s="2">
        <v>100</v>
      </c>
      <c r="AY85" s="2">
        <v>0</v>
      </c>
      <c r="AZ85" s="2">
        <v>6</v>
      </c>
      <c r="BA85" s="2" t="s">
        <v>8</v>
      </c>
      <c r="BB85" s="2">
        <v>101</v>
      </c>
      <c r="BC85" s="2" t="s">
        <v>8</v>
      </c>
      <c r="BD85" s="2">
        <f>AVERAGE(BB85:BC85)</f>
        <v>101</v>
      </c>
      <c r="BE85" s="2"/>
      <c r="BF85" s="2"/>
      <c r="BG85" s="2"/>
      <c r="BH85" s="2"/>
      <c r="BI85" s="2"/>
    </row>
    <row r="86" spans="1:61" x14ac:dyDescent="0.3">
      <c r="A86" s="2">
        <v>84</v>
      </c>
      <c r="B86" s="2" t="s">
        <v>4</v>
      </c>
      <c r="C86" s="2">
        <v>5</v>
      </c>
      <c r="D86" s="2">
        <v>11</v>
      </c>
      <c r="E86" s="2" t="s">
        <v>1270</v>
      </c>
      <c r="F86" s="2" t="s">
        <v>21</v>
      </c>
      <c r="G86" s="2">
        <v>20</v>
      </c>
      <c r="H86" s="2" t="s">
        <v>118</v>
      </c>
      <c r="I86" s="2">
        <v>3</v>
      </c>
      <c r="J86" s="2" t="s">
        <v>234</v>
      </c>
      <c r="K86" s="2">
        <v>3</v>
      </c>
      <c r="L86" s="2" t="s">
        <v>113</v>
      </c>
      <c r="M86" s="2">
        <v>0</v>
      </c>
      <c r="N86" s="2" t="s">
        <v>8</v>
      </c>
      <c r="O86" s="2">
        <v>0</v>
      </c>
      <c r="P86" s="2" t="s">
        <v>118</v>
      </c>
      <c r="Q86" s="2">
        <v>3</v>
      </c>
      <c r="R86" s="2" t="s">
        <v>113</v>
      </c>
      <c r="S86" s="2">
        <v>0</v>
      </c>
      <c r="T86" s="2" t="s">
        <v>407</v>
      </c>
      <c r="U86" s="2">
        <v>1</v>
      </c>
      <c r="V86" s="2" t="s">
        <v>287</v>
      </c>
      <c r="W86" s="2">
        <v>3</v>
      </c>
      <c r="X86" s="2" t="s">
        <v>118</v>
      </c>
      <c r="Y86" s="2">
        <v>3</v>
      </c>
      <c r="Z86" s="2" t="s">
        <v>113</v>
      </c>
      <c r="AA86" s="2">
        <v>0</v>
      </c>
      <c r="AB86" s="2" t="s">
        <v>286</v>
      </c>
      <c r="AC86" s="2">
        <v>3</v>
      </c>
      <c r="AD86" s="2" t="s">
        <v>113</v>
      </c>
      <c r="AE86" s="2">
        <v>0</v>
      </c>
      <c r="AF86" s="10">
        <f t="shared" si="9"/>
        <v>7</v>
      </c>
      <c r="AG86" s="11">
        <f t="shared" si="10"/>
        <v>3</v>
      </c>
      <c r="AH86" s="9">
        <f t="shared" si="11"/>
        <v>9</v>
      </c>
      <c r="AI86" s="2" t="s">
        <v>62</v>
      </c>
      <c r="AJ86" s="2"/>
      <c r="AK86" s="2"/>
      <c r="AL86" s="2"/>
      <c r="AM86" s="2"/>
      <c r="AN86" s="2">
        <f t="shared" si="12"/>
        <v>0</v>
      </c>
      <c r="AO86" s="8" t="s">
        <v>8</v>
      </c>
      <c r="AP86" s="8" t="s">
        <v>8</v>
      </c>
      <c r="AQ86" s="8" t="s">
        <v>8</v>
      </c>
      <c r="AR86" s="2"/>
      <c r="AS86" s="2"/>
      <c r="AT86" s="2"/>
      <c r="AU86" s="2"/>
      <c r="AV86" s="2" t="s">
        <v>48</v>
      </c>
      <c r="AW86" s="2">
        <v>1</v>
      </c>
      <c r="AX86" s="2">
        <v>100</v>
      </c>
      <c r="AY86" s="2">
        <v>0</v>
      </c>
      <c r="AZ86" s="2">
        <v>6</v>
      </c>
      <c r="BA86" s="2" t="s">
        <v>8</v>
      </c>
      <c r="BB86" s="2">
        <v>21</v>
      </c>
      <c r="BC86" s="2" t="s">
        <v>8</v>
      </c>
      <c r="BD86" s="2">
        <f>AVERAGE(BB86:BC86)</f>
        <v>21</v>
      </c>
      <c r="BE86" s="2"/>
      <c r="BF86" s="2"/>
      <c r="BG86" s="2"/>
      <c r="BH86" s="2"/>
      <c r="BI86" s="2"/>
    </row>
    <row r="87" spans="1:61" x14ac:dyDescent="0.3">
      <c r="A87" s="2">
        <v>85</v>
      </c>
      <c r="B87" s="2" t="s">
        <v>4</v>
      </c>
      <c r="C87" s="2">
        <v>5</v>
      </c>
      <c r="D87" s="2">
        <v>13</v>
      </c>
      <c r="E87" s="2" t="s">
        <v>1270</v>
      </c>
      <c r="F87" s="2" t="s">
        <v>21</v>
      </c>
      <c r="G87" s="2">
        <v>20</v>
      </c>
      <c r="H87" s="2" t="s">
        <v>113</v>
      </c>
      <c r="I87" s="2">
        <v>0</v>
      </c>
      <c r="J87" s="2" t="s">
        <v>113</v>
      </c>
      <c r="K87" s="2">
        <v>0</v>
      </c>
      <c r="L87" s="2" t="s">
        <v>300</v>
      </c>
      <c r="M87" s="2">
        <v>3</v>
      </c>
      <c r="N87" s="2" t="s">
        <v>476</v>
      </c>
      <c r="O87" s="2">
        <v>1</v>
      </c>
      <c r="P87" s="2" t="s">
        <v>118</v>
      </c>
      <c r="Q87" s="2">
        <v>3</v>
      </c>
      <c r="R87" s="2" t="s">
        <v>477</v>
      </c>
      <c r="S87" s="2">
        <v>1</v>
      </c>
      <c r="T87" s="2" t="s">
        <v>478</v>
      </c>
      <c r="U87" s="2">
        <v>1</v>
      </c>
      <c r="V87" s="2" t="s">
        <v>118</v>
      </c>
      <c r="W87" s="2">
        <v>3</v>
      </c>
      <c r="X87" s="2" t="s">
        <v>118</v>
      </c>
      <c r="Y87" s="2">
        <v>3</v>
      </c>
      <c r="Z87" s="2" t="s">
        <v>118</v>
      </c>
      <c r="AA87" s="2">
        <v>3</v>
      </c>
      <c r="AB87" s="2" t="s">
        <v>113</v>
      </c>
      <c r="AC87" s="2">
        <v>0</v>
      </c>
      <c r="AD87" s="2" t="s">
        <v>118</v>
      </c>
      <c r="AE87" s="2">
        <v>3</v>
      </c>
      <c r="AF87" s="11">
        <f t="shared" si="9"/>
        <v>2</v>
      </c>
      <c r="AG87" s="9">
        <f t="shared" si="10"/>
        <v>10</v>
      </c>
      <c r="AH87" s="9">
        <f t="shared" si="11"/>
        <v>9</v>
      </c>
      <c r="AI87" s="2" t="s">
        <v>62</v>
      </c>
      <c r="AJ87" s="2"/>
      <c r="AK87" s="2"/>
      <c r="AL87" s="2"/>
      <c r="AM87" s="2"/>
      <c r="AN87" s="2">
        <f t="shared" si="12"/>
        <v>0</v>
      </c>
      <c r="AO87" s="8" t="s">
        <v>8</v>
      </c>
      <c r="AP87" s="8" t="s">
        <v>8</v>
      </c>
      <c r="AQ87" s="8" t="s">
        <v>8</v>
      </c>
      <c r="AR87" s="2"/>
      <c r="AS87" s="2"/>
      <c r="AT87" s="2"/>
      <c r="AU87" s="2"/>
      <c r="AV87" s="2" t="s">
        <v>48</v>
      </c>
      <c r="AW87" s="2">
        <v>13</v>
      </c>
      <c r="AX87" s="2">
        <v>61.5</v>
      </c>
      <c r="AY87" s="2">
        <v>38.5</v>
      </c>
      <c r="AZ87" s="2">
        <v>1</v>
      </c>
      <c r="BA87" s="2" t="s">
        <v>8</v>
      </c>
      <c r="BB87" s="2">
        <v>58.3</v>
      </c>
      <c r="BC87" s="2">
        <v>20.8</v>
      </c>
      <c r="BD87" s="2">
        <f>AVERAGE(BB87:BC87)</f>
        <v>39.549999999999997</v>
      </c>
      <c r="BE87" s="2"/>
      <c r="BF87" s="2"/>
      <c r="BG87" s="2"/>
      <c r="BH87" s="2"/>
      <c r="BI87" s="2"/>
    </row>
    <row r="88" spans="1:61" ht="43.2" x14ac:dyDescent="0.3">
      <c r="A88" s="2">
        <v>86</v>
      </c>
      <c r="B88" s="2" t="s">
        <v>19</v>
      </c>
      <c r="C88" s="2">
        <v>5</v>
      </c>
      <c r="D88" s="2">
        <v>11</v>
      </c>
      <c r="E88" s="2" t="s">
        <v>1270</v>
      </c>
      <c r="F88" s="2" t="s">
        <v>21</v>
      </c>
      <c r="G88" s="2">
        <v>20</v>
      </c>
      <c r="H88" s="2" t="s">
        <v>118</v>
      </c>
      <c r="I88" s="2">
        <v>3</v>
      </c>
      <c r="J88" s="2" t="s">
        <v>118</v>
      </c>
      <c r="K88" s="2">
        <v>3</v>
      </c>
      <c r="L88" s="2" t="s">
        <v>113</v>
      </c>
      <c r="M88" s="2">
        <v>0</v>
      </c>
      <c r="N88" s="2" t="s">
        <v>479</v>
      </c>
      <c r="O88" s="2">
        <v>0</v>
      </c>
      <c r="P88" s="2" t="s">
        <v>118</v>
      </c>
      <c r="Q88" s="2">
        <v>3</v>
      </c>
      <c r="R88" s="2" t="s">
        <v>113</v>
      </c>
      <c r="S88" s="2">
        <v>0</v>
      </c>
      <c r="T88" s="2" t="s">
        <v>113</v>
      </c>
      <c r="U88" s="2">
        <v>0</v>
      </c>
      <c r="V88" s="2" t="s">
        <v>113</v>
      </c>
      <c r="W88" s="2">
        <v>0</v>
      </c>
      <c r="X88" s="2" t="s">
        <v>467</v>
      </c>
      <c r="Y88" s="2">
        <v>3</v>
      </c>
      <c r="Z88" s="2" t="s">
        <v>467</v>
      </c>
      <c r="AA88" s="2">
        <v>2</v>
      </c>
      <c r="AB88" s="2" t="s">
        <v>480</v>
      </c>
      <c r="AC88" s="2">
        <v>3</v>
      </c>
      <c r="AD88" s="2" t="s">
        <v>481</v>
      </c>
      <c r="AE88" s="2">
        <v>2</v>
      </c>
      <c r="AF88" s="10">
        <f t="shared" si="9"/>
        <v>6</v>
      </c>
      <c r="AG88" s="11">
        <f t="shared" si="10"/>
        <v>2</v>
      </c>
      <c r="AH88" s="9">
        <f t="shared" si="11"/>
        <v>11</v>
      </c>
      <c r="AI88" s="2" t="s">
        <v>48</v>
      </c>
      <c r="AJ88" s="2"/>
      <c r="AK88" s="2">
        <v>84</v>
      </c>
      <c r="AL88" s="2">
        <v>104</v>
      </c>
      <c r="AM88" s="2" t="s">
        <v>8</v>
      </c>
      <c r="AN88" s="2">
        <f t="shared" si="12"/>
        <v>188</v>
      </c>
      <c r="AO88" s="8">
        <f>AK88*100/AN88</f>
        <v>44.680851063829785</v>
      </c>
      <c r="AP88" s="8">
        <f>AL88*100/AN88</f>
        <v>55.319148936170215</v>
      </c>
      <c r="AQ88" s="8">
        <v>0</v>
      </c>
      <c r="AR88" s="2">
        <v>0</v>
      </c>
      <c r="AS88" s="2">
        <v>0</v>
      </c>
      <c r="AT88" s="2">
        <v>0</v>
      </c>
      <c r="AU88" s="2">
        <f>SUM(AR88:AT88)</f>
        <v>0</v>
      </c>
      <c r="AV88" s="2" t="s">
        <v>8</v>
      </c>
      <c r="AW88" s="2"/>
      <c r="AX88" s="2"/>
      <c r="AY88" s="2"/>
      <c r="AZ88" s="2"/>
      <c r="BA88" s="2"/>
      <c r="BB88" s="2"/>
      <c r="BC88" s="2"/>
      <c r="BD88" s="2" t="s">
        <v>8</v>
      </c>
      <c r="BE88" s="2"/>
      <c r="BF88" s="2"/>
      <c r="BG88" s="2"/>
      <c r="BH88" s="2"/>
      <c r="BI88" s="2"/>
    </row>
    <row r="89" spans="1:61" ht="28.8" x14ac:dyDescent="0.3">
      <c r="A89" s="2">
        <v>87</v>
      </c>
      <c r="B89" s="2" t="s">
        <v>19</v>
      </c>
      <c r="C89" s="2">
        <v>5</v>
      </c>
      <c r="D89" s="2">
        <v>12</v>
      </c>
      <c r="E89" s="2" t="s">
        <v>1270</v>
      </c>
      <c r="F89" s="2" t="s">
        <v>21</v>
      </c>
      <c r="G89" s="2">
        <v>20</v>
      </c>
      <c r="H89" s="2" t="s">
        <v>118</v>
      </c>
      <c r="I89" s="2">
        <v>3</v>
      </c>
      <c r="J89" s="2" t="s">
        <v>118</v>
      </c>
      <c r="K89" s="2">
        <v>3</v>
      </c>
      <c r="L89" s="2" t="s">
        <v>118</v>
      </c>
      <c r="M89" s="2">
        <v>3</v>
      </c>
      <c r="N89" s="2" t="s">
        <v>482</v>
      </c>
      <c r="O89" s="2">
        <v>1</v>
      </c>
      <c r="P89" s="2" t="s">
        <v>483</v>
      </c>
      <c r="Q89" s="2">
        <v>3</v>
      </c>
      <c r="R89" s="2" t="s">
        <v>484</v>
      </c>
      <c r="S89" s="2">
        <v>2</v>
      </c>
      <c r="T89" s="2" t="s">
        <v>485</v>
      </c>
      <c r="U89" s="2">
        <v>1</v>
      </c>
      <c r="V89" s="2" t="s">
        <v>335</v>
      </c>
      <c r="W89" s="2">
        <v>0</v>
      </c>
      <c r="X89" s="2" t="s">
        <v>113</v>
      </c>
      <c r="Y89" s="2">
        <v>1</v>
      </c>
      <c r="Z89" s="2" t="s">
        <v>467</v>
      </c>
      <c r="AA89" s="2">
        <v>2</v>
      </c>
      <c r="AB89" s="2" t="s">
        <v>480</v>
      </c>
      <c r="AC89" s="2">
        <v>3</v>
      </c>
      <c r="AD89" s="2" t="s">
        <v>481</v>
      </c>
      <c r="AE89" s="2">
        <v>2</v>
      </c>
      <c r="AF89" s="10">
        <f t="shared" si="9"/>
        <v>8</v>
      </c>
      <c r="AG89" s="10">
        <f t="shared" si="10"/>
        <v>7</v>
      </c>
      <c r="AH89" s="9">
        <f t="shared" si="11"/>
        <v>9</v>
      </c>
      <c r="AI89" s="2" t="s">
        <v>48</v>
      </c>
      <c r="AJ89" s="2"/>
      <c r="AK89" s="2">
        <v>65</v>
      </c>
      <c r="AL89" s="2">
        <v>65</v>
      </c>
      <c r="AM89" s="2">
        <v>66</v>
      </c>
      <c r="AN89" s="2">
        <f t="shared" si="12"/>
        <v>196</v>
      </c>
      <c r="AO89" s="8">
        <f>AK89*100/AN89</f>
        <v>33.163265306122447</v>
      </c>
      <c r="AP89" s="8">
        <f>AL89*100/AN89</f>
        <v>33.163265306122447</v>
      </c>
      <c r="AQ89" s="8">
        <f>AM89*100/AN89</f>
        <v>33.673469387755105</v>
      </c>
      <c r="AR89" s="2">
        <v>0</v>
      </c>
      <c r="AS89" s="2">
        <v>0</v>
      </c>
      <c r="AT89" s="2">
        <v>0</v>
      </c>
      <c r="AU89" s="2">
        <f>SUM(AR89:AT89)</f>
        <v>0</v>
      </c>
      <c r="AV89" s="2" t="s">
        <v>8</v>
      </c>
      <c r="AW89" s="2"/>
      <c r="AX89" s="2"/>
      <c r="AY89" s="2"/>
      <c r="AZ89" s="2"/>
      <c r="BA89" s="2"/>
      <c r="BB89" s="2"/>
      <c r="BC89" s="2"/>
      <c r="BD89" s="2" t="s">
        <v>8</v>
      </c>
      <c r="BE89" s="2"/>
      <c r="BF89" s="2"/>
      <c r="BG89" s="2"/>
      <c r="BH89" s="2"/>
      <c r="BI89" s="2"/>
    </row>
    <row r="90" spans="1:61" x14ac:dyDescent="0.3">
      <c r="A90" s="2">
        <v>88</v>
      </c>
      <c r="B90" s="2" t="s">
        <v>4</v>
      </c>
      <c r="C90" s="2">
        <v>5</v>
      </c>
      <c r="D90" s="2">
        <v>12</v>
      </c>
      <c r="E90" s="2" t="s">
        <v>1270</v>
      </c>
      <c r="F90" s="2" t="s">
        <v>21</v>
      </c>
      <c r="G90" s="2">
        <v>20</v>
      </c>
      <c r="H90" s="2" t="s">
        <v>113</v>
      </c>
      <c r="I90" s="2">
        <v>0</v>
      </c>
      <c r="J90" s="2" t="s">
        <v>113</v>
      </c>
      <c r="K90" s="2">
        <v>0</v>
      </c>
      <c r="L90" s="2" t="s">
        <v>442</v>
      </c>
      <c r="M90" s="2">
        <v>1</v>
      </c>
      <c r="N90" s="2" t="s">
        <v>113</v>
      </c>
      <c r="O90" s="2">
        <v>0</v>
      </c>
      <c r="P90" s="2" t="s">
        <v>118</v>
      </c>
      <c r="Q90" s="2">
        <v>3</v>
      </c>
      <c r="R90" s="2" t="s">
        <v>8</v>
      </c>
      <c r="S90" s="2">
        <v>0</v>
      </c>
      <c r="T90" s="2" t="s">
        <v>486</v>
      </c>
      <c r="U90" s="2">
        <v>2</v>
      </c>
      <c r="V90" s="2" t="s">
        <v>118</v>
      </c>
      <c r="W90" s="2">
        <v>3</v>
      </c>
      <c r="X90" s="2" t="s">
        <v>118</v>
      </c>
      <c r="Y90" s="2">
        <v>3</v>
      </c>
      <c r="Z90" s="2" t="s">
        <v>118</v>
      </c>
      <c r="AA90" s="2">
        <v>3</v>
      </c>
      <c r="AB90" s="2" t="s">
        <v>113</v>
      </c>
      <c r="AC90" s="2">
        <v>0</v>
      </c>
      <c r="AD90" s="2" t="s">
        <v>118</v>
      </c>
      <c r="AE90" s="2">
        <v>3</v>
      </c>
      <c r="AF90" s="11">
        <f t="shared" si="9"/>
        <v>2</v>
      </c>
      <c r="AG90" s="10">
        <f t="shared" si="10"/>
        <v>7</v>
      </c>
      <c r="AH90" s="9">
        <f t="shared" si="11"/>
        <v>9</v>
      </c>
      <c r="AI90" s="2" t="s">
        <v>8</v>
      </c>
      <c r="AJ90" s="2"/>
      <c r="AK90" s="2"/>
      <c r="AL90" s="2"/>
      <c r="AM90" s="2"/>
      <c r="AN90" s="2">
        <f t="shared" si="12"/>
        <v>0</v>
      </c>
      <c r="AO90" s="8" t="s">
        <v>8</v>
      </c>
      <c r="AP90" s="8" t="s">
        <v>8</v>
      </c>
      <c r="AQ90" s="8" t="s">
        <v>8</v>
      </c>
      <c r="AR90" s="2"/>
      <c r="AS90" s="2"/>
      <c r="AT90" s="2"/>
      <c r="AU90" s="2"/>
      <c r="AV90" s="2" t="s">
        <v>8</v>
      </c>
      <c r="AW90" s="2"/>
      <c r="AX90" s="2"/>
      <c r="AY90" s="2"/>
      <c r="AZ90" s="2"/>
      <c r="BA90" s="2"/>
      <c r="BB90" s="2"/>
      <c r="BC90" s="2"/>
      <c r="BD90" s="2" t="s">
        <v>8</v>
      </c>
      <c r="BE90" s="2"/>
      <c r="BF90" s="2"/>
      <c r="BG90" s="2"/>
      <c r="BH90" s="2"/>
      <c r="BI90" s="2"/>
    </row>
    <row r="91" spans="1:61" ht="28.8" x14ac:dyDescent="0.3">
      <c r="A91" s="2">
        <v>89</v>
      </c>
      <c r="B91" s="2" t="s">
        <v>4</v>
      </c>
      <c r="C91" s="2">
        <v>5</v>
      </c>
      <c r="D91" s="2">
        <v>12</v>
      </c>
      <c r="E91" s="2" t="s">
        <v>1270</v>
      </c>
      <c r="F91" s="2" t="s">
        <v>21</v>
      </c>
      <c r="G91" s="2">
        <v>20</v>
      </c>
      <c r="H91" s="2" t="s">
        <v>118</v>
      </c>
      <c r="I91" s="2">
        <v>3</v>
      </c>
      <c r="J91" s="2" t="s">
        <v>487</v>
      </c>
      <c r="K91" s="2">
        <v>3</v>
      </c>
      <c r="L91" s="2" t="s">
        <v>488</v>
      </c>
      <c r="M91" s="2">
        <v>0</v>
      </c>
      <c r="N91" s="12">
        <v>0.5</v>
      </c>
      <c r="O91" s="2">
        <v>1</v>
      </c>
      <c r="P91" s="2" t="s">
        <v>118</v>
      </c>
      <c r="Q91" s="2">
        <v>3</v>
      </c>
      <c r="R91" s="2" t="s">
        <v>489</v>
      </c>
      <c r="S91" s="2">
        <v>3</v>
      </c>
      <c r="T91" s="2" t="s">
        <v>490</v>
      </c>
      <c r="U91" s="2">
        <v>1</v>
      </c>
      <c r="V91" s="2" t="s">
        <v>304</v>
      </c>
      <c r="W91" s="2">
        <v>3</v>
      </c>
      <c r="X91" s="2" t="s">
        <v>491</v>
      </c>
      <c r="Y91" s="2">
        <v>1</v>
      </c>
      <c r="Z91" s="2" t="s">
        <v>118</v>
      </c>
      <c r="AA91" s="2">
        <v>3</v>
      </c>
      <c r="AB91" s="2" t="s">
        <v>118</v>
      </c>
      <c r="AC91" s="2">
        <v>3</v>
      </c>
      <c r="AD91" s="2" t="s">
        <v>118</v>
      </c>
      <c r="AE91" s="2">
        <v>3</v>
      </c>
      <c r="AF91" s="10">
        <f t="shared" si="9"/>
        <v>8</v>
      </c>
      <c r="AG91" s="9">
        <f t="shared" si="10"/>
        <v>9</v>
      </c>
      <c r="AH91" s="9">
        <f t="shared" si="11"/>
        <v>10</v>
      </c>
      <c r="AI91" s="2" t="s">
        <v>48</v>
      </c>
      <c r="AJ91" s="2"/>
      <c r="AK91" s="2">
        <v>65</v>
      </c>
      <c r="AL91" s="2">
        <v>44</v>
      </c>
      <c r="AM91" s="2">
        <v>169</v>
      </c>
      <c r="AN91" s="2">
        <f t="shared" si="12"/>
        <v>278</v>
      </c>
      <c r="AO91" s="8">
        <f>AK91*100/AN91</f>
        <v>23.381294964028775</v>
      </c>
      <c r="AP91" s="8">
        <f>AL91*100/AN91</f>
        <v>15.827338129496402</v>
      </c>
      <c r="AQ91" s="8">
        <f>AM91*100/AN91</f>
        <v>60.791366906474821</v>
      </c>
      <c r="AR91" s="2">
        <v>0</v>
      </c>
      <c r="AS91" s="2">
        <v>2</v>
      </c>
      <c r="AT91" s="2">
        <v>2</v>
      </c>
      <c r="AU91" s="2">
        <f>SUM(AR91:AT91)</f>
        <v>4</v>
      </c>
      <c r="AV91" s="2" t="s">
        <v>48</v>
      </c>
      <c r="AW91" s="2">
        <v>11</v>
      </c>
      <c r="AX91" s="2">
        <v>63.6</v>
      </c>
      <c r="AY91" s="2">
        <v>36.4</v>
      </c>
      <c r="AZ91" s="2"/>
      <c r="BA91" s="2" t="s">
        <v>8</v>
      </c>
      <c r="BB91" s="2">
        <v>64.3</v>
      </c>
      <c r="BC91" s="2">
        <v>24</v>
      </c>
      <c r="BD91" s="2">
        <f>AVERAGE(BB91:BC91)</f>
        <v>44.15</v>
      </c>
      <c r="BE91" s="2"/>
      <c r="BF91" s="2"/>
      <c r="BG91" s="2"/>
      <c r="BH91" s="2"/>
      <c r="BI91" s="2"/>
    </row>
    <row r="92" spans="1:61" x14ac:dyDescent="0.3">
      <c r="A92" s="2">
        <v>90</v>
      </c>
      <c r="B92" s="2" t="s">
        <v>4</v>
      </c>
      <c r="C92" s="2">
        <v>5</v>
      </c>
      <c r="D92" s="2">
        <v>13</v>
      </c>
      <c r="E92" s="2" t="s">
        <v>1270</v>
      </c>
      <c r="F92" s="2" t="s">
        <v>21</v>
      </c>
      <c r="G92" s="2">
        <v>20</v>
      </c>
      <c r="H92" s="2" t="s">
        <v>118</v>
      </c>
      <c r="I92" s="2">
        <v>3</v>
      </c>
      <c r="J92" s="2" t="s">
        <v>113</v>
      </c>
      <c r="K92" s="2">
        <v>0</v>
      </c>
      <c r="L92" s="2" t="s">
        <v>300</v>
      </c>
      <c r="M92" s="2">
        <v>3</v>
      </c>
      <c r="N92" s="2" t="s">
        <v>476</v>
      </c>
      <c r="O92" s="2">
        <v>1</v>
      </c>
      <c r="P92" s="2" t="s">
        <v>118</v>
      </c>
      <c r="Q92" s="2">
        <v>3</v>
      </c>
      <c r="R92" s="2" t="s">
        <v>492</v>
      </c>
      <c r="S92" s="2">
        <v>1</v>
      </c>
      <c r="T92" s="2" t="s">
        <v>478</v>
      </c>
      <c r="U92" s="2">
        <v>1</v>
      </c>
      <c r="V92" s="2" t="s">
        <v>118</v>
      </c>
      <c r="W92" s="2">
        <v>3</v>
      </c>
      <c r="X92" s="2" t="s">
        <v>118</v>
      </c>
      <c r="Y92" s="2">
        <v>3</v>
      </c>
      <c r="Z92" s="2" t="s">
        <v>118</v>
      </c>
      <c r="AA92" s="2">
        <v>3</v>
      </c>
      <c r="AB92" s="2" t="s">
        <v>113</v>
      </c>
      <c r="AC92" s="2">
        <v>0</v>
      </c>
      <c r="AD92" s="2" t="s">
        <v>118</v>
      </c>
      <c r="AE92" s="2">
        <v>3</v>
      </c>
      <c r="AF92" s="10">
        <f t="shared" si="9"/>
        <v>5</v>
      </c>
      <c r="AG92" s="9">
        <f t="shared" si="10"/>
        <v>10</v>
      </c>
      <c r="AH92" s="9">
        <f t="shared" si="11"/>
        <v>9</v>
      </c>
      <c r="AI92" s="2" t="s">
        <v>8</v>
      </c>
      <c r="AJ92" s="2"/>
      <c r="AK92" s="2"/>
      <c r="AL92" s="2"/>
      <c r="AM92" s="2"/>
      <c r="AN92" s="2">
        <f t="shared" si="12"/>
        <v>0</v>
      </c>
      <c r="AO92" s="8" t="s">
        <v>8</v>
      </c>
      <c r="AP92" s="8" t="s">
        <v>8</v>
      </c>
      <c r="AQ92" s="8" t="s">
        <v>8</v>
      </c>
      <c r="AR92" s="2"/>
      <c r="AS92" s="2"/>
      <c r="AT92" s="2"/>
      <c r="AU92" s="2"/>
      <c r="AV92" s="2" t="s">
        <v>8</v>
      </c>
      <c r="AW92" s="2"/>
      <c r="AX92" s="2"/>
      <c r="AY92" s="2"/>
      <c r="AZ92" s="2"/>
      <c r="BA92" s="2"/>
      <c r="BB92" s="2"/>
      <c r="BC92" s="2"/>
      <c r="BD92" s="2" t="s">
        <v>8</v>
      </c>
      <c r="BE92" s="2"/>
      <c r="BF92" s="2"/>
      <c r="BG92" s="2"/>
      <c r="BH92" s="2"/>
      <c r="BI92" s="2"/>
    </row>
    <row r="93" spans="1:61" ht="28.8" x14ac:dyDescent="0.3">
      <c r="A93" s="2">
        <v>91</v>
      </c>
      <c r="B93" s="2" t="s">
        <v>4</v>
      </c>
      <c r="C93" s="2">
        <v>5</v>
      </c>
      <c r="D93" s="2">
        <v>12</v>
      </c>
      <c r="E93" s="2" t="s">
        <v>1270</v>
      </c>
      <c r="F93" s="2" t="s">
        <v>21</v>
      </c>
      <c r="G93" s="2">
        <v>20</v>
      </c>
      <c r="H93" s="2" t="s">
        <v>8</v>
      </c>
      <c r="I93" s="2">
        <v>0</v>
      </c>
      <c r="J93" s="2" t="s">
        <v>493</v>
      </c>
      <c r="K93" s="2">
        <v>3</v>
      </c>
      <c r="L93" s="2" t="s">
        <v>494</v>
      </c>
      <c r="M93" s="2">
        <v>1</v>
      </c>
      <c r="N93" s="2" t="s">
        <v>495</v>
      </c>
      <c r="O93" s="2">
        <v>2</v>
      </c>
      <c r="P93" s="2" t="s">
        <v>496</v>
      </c>
      <c r="Q93" s="2">
        <v>1</v>
      </c>
      <c r="R93" s="2" t="s">
        <v>497</v>
      </c>
      <c r="S93" s="2">
        <v>0</v>
      </c>
      <c r="T93" s="2" t="s">
        <v>496</v>
      </c>
      <c r="U93" s="2">
        <v>3</v>
      </c>
      <c r="V93" s="2" t="s">
        <v>496</v>
      </c>
      <c r="W93" s="2">
        <v>0</v>
      </c>
      <c r="X93" s="2" t="s">
        <v>394</v>
      </c>
      <c r="Y93" s="2">
        <v>1</v>
      </c>
      <c r="Z93" s="2" t="s">
        <v>498</v>
      </c>
      <c r="AA93" s="2">
        <v>1</v>
      </c>
      <c r="AB93" s="2" t="s">
        <v>499</v>
      </c>
      <c r="AC93" s="2">
        <v>1</v>
      </c>
      <c r="AD93" s="2" t="s">
        <v>500</v>
      </c>
      <c r="AE93" s="2">
        <v>2</v>
      </c>
      <c r="AF93" s="10">
        <f t="shared" si="9"/>
        <v>6</v>
      </c>
      <c r="AG93" s="11">
        <f t="shared" si="10"/>
        <v>2</v>
      </c>
      <c r="AH93" s="10">
        <f t="shared" si="11"/>
        <v>7</v>
      </c>
      <c r="AI93" s="2" t="s">
        <v>62</v>
      </c>
      <c r="AJ93" s="2"/>
      <c r="AK93" s="2"/>
      <c r="AL93" s="2"/>
      <c r="AM93" s="2"/>
      <c r="AN93" s="2">
        <f t="shared" si="12"/>
        <v>0</v>
      </c>
      <c r="AO93" s="8" t="s">
        <v>8</v>
      </c>
      <c r="AP93" s="8" t="s">
        <v>8</v>
      </c>
      <c r="AQ93" s="8" t="s">
        <v>8</v>
      </c>
      <c r="AR93" s="2"/>
      <c r="AS93" s="2"/>
      <c r="AT93" s="2"/>
      <c r="AU93" s="2"/>
      <c r="AV93" s="2" t="s">
        <v>8</v>
      </c>
      <c r="AW93" s="2"/>
      <c r="AX93" s="2"/>
      <c r="AY93" s="2"/>
      <c r="AZ93" s="2"/>
      <c r="BA93" s="2"/>
      <c r="BB93" s="2"/>
      <c r="BC93" s="2"/>
      <c r="BD93" s="2" t="s">
        <v>8</v>
      </c>
      <c r="BE93" s="2"/>
      <c r="BF93" s="2"/>
      <c r="BG93" s="2"/>
      <c r="BH93" s="2"/>
      <c r="BI93" s="2"/>
    </row>
    <row r="94" spans="1:61" ht="28.8" x14ac:dyDescent="0.3">
      <c r="A94" s="2">
        <v>92</v>
      </c>
      <c r="B94" s="2" t="s">
        <v>4</v>
      </c>
      <c r="C94" s="2">
        <v>9</v>
      </c>
      <c r="D94" s="2">
        <v>15</v>
      </c>
      <c r="E94" s="2" t="s">
        <v>1268</v>
      </c>
      <c r="F94" s="2" t="s">
        <v>25</v>
      </c>
      <c r="G94" s="2">
        <v>20</v>
      </c>
      <c r="H94" s="2" t="s">
        <v>118</v>
      </c>
      <c r="I94" s="2">
        <v>3</v>
      </c>
      <c r="J94" s="2" t="s">
        <v>118</v>
      </c>
      <c r="K94" s="2">
        <v>3</v>
      </c>
      <c r="L94" s="2" t="s">
        <v>113</v>
      </c>
      <c r="M94" s="2">
        <v>0</v>
      </c>
      <c r="N94" s="2" t="s">
        <v>156</v>
      </c>
      <c r="O94" s="2">
        <v>0</v>
      </c>
      <c r="P94" s="2" t="s">
        <v>113</v>
      </c>
      <c r="Q94" s="2">
        <v>0</v>
      </c>
      <c r="R94" s="2" t="s">
        <v>118</v>
      </c>
      <c r="S94" s="2">
        <v>3</v>
      </c>
      <c r="T94" s="2" t="s">
        <v>501</v>
      </c>
      <c r="U94" s="2">
        <v>3</v>
      </c>
      <c r="V94" s="2" t="s">
        <v>113</v>
      </c>
      <c r="W94" s="2">
        <v>0</v>
      </c>
      <c r="X94" s="2" t="s">
        <v>118</v>
      </c>
      <c r="Y94" s="2">
        <v>3</v>
      </c>
      <c r="Z94" s="2" t="s">
        <v>113</v>
      </c>
      <c r="AA94" s="2">
        <v>0</v>
      </c>
      <c r="AB94" s="2" t="s">
        <v>502</v>
      </c>
      <c r="AC94" s="2">
        <v>3</v>
      </c>
      <c r="AD94" s="2" t="s">
        <v>118</v>
      </c>
      <c r="AE94" s="2">
        <v>3</v>
      </c>
      <c r="AF94" s="9">
        <f t="shared" si="9"/>
        <v>9</v>
      </c>
      <c r="AG94" s="11">
        <f t="shared" si="10"/>
        <v>3</v>
      </c>
      <c r="AH94" s="9">
        <f t="shared" si="11"/>
        <v>9</v>
      </c>
      <c r="AI94" s="2" t="s">
        <v>48</v>
      </c>
      <c r="AJ94" s="2"/>
      <c r="AK94" s="2">
        <v>58</v>
      </c>
      <c r="AL94" s="2">
        <v>50</v>
      </c>
      <c r="AM94" s="2">
        <v>82</v>
      </c>
      <c r="AN94" s="2">
        <f t="shared" si="12"/>
        <v>190</v>
      </c>
      <c r="AO94" s="8">
        <f>AK94*100/AN94</f>
        <v>30.526315789473685</v>
      </c>
      <c r="AP94" s="8">
        <f>AL94*100/AN94</f>
        <v>26.315789473684209</v>
      </c>
      <c r="AQ94" s="8">
        <f>AM94*100/AN94</f>
        <v>43.157894736842103</v>
      </c>
      <c r="AR94" s="2">
        <v>0</v>
      </c>
      <c r="AS94" s="2">
        <v>0</v>
      </c>
      <c r="AT94" s="2">
        <v>0</v>
      </c>
      <c r="AU94" s="2">
        <f>SUM(AR94:AT94)</f>
        <v>0</v>
      </c>
      <c r="AV94" s="2" t="s">
        <v>48</v>
      </c>
      <c r="AW94" s="2">
        <v>3</v>
      </c>
      <c r="AX94" s="2">
        <v>33.299999999999997</v>
      </c>
      <c r="AY94" s="2">
        <v>66.7</v>
      </c>
      <c r="AZ94" s="2">
        <v>1</v>
      </c>
      <c r="BA94" s="2" t="s">
        <v>48</v>
      </c>
      <c r="BB94" s="2">
        <v>16</v>
      </c>
      <c r="BC94" s="2">
        <v>10</v>
      </c>
      <c r="BD94" s="2">
        <f>AVERAGE(BB94:BC94)</f>
        <v>13</v>
      </c>
      <c r="BE94" s="2"/>
      <c r="BF94" s="2"/>
      <c r="BG94" s="2"/>
      <c r="BH94" s="2"/>
      <c r="BI94" s="2"/>
    </row>
    <row r="95" spans="1:61" x14ac:dyDescent="0.3">
      <c r="A95" s="2">
        <v>93</v>
      </c>
      <c r="B95" s="2" t="s">
        <v>4</v>
      </c>
      <c r="C95" s="2">
        <v>9</v>
      </c>
      <c r="D95" s="2">
        <v>15</v>
      </c>
      <c r="E95" s="2" t="s">
        <v>1268</v>
      </c>
      <c r="F95" s="2" t="s">
        <v>25</v>
      </c>
      <c r="G95" s="2">
        <v>20</v>
      </c>
      <c r="H95" s="2" t="s">
        <v>113</v>
      </c>
      <c r="I95" s="2">
        <v>0</v>
      </c>
      <c r="J95" s="2" t="s">
        <v>118</v>
      </c>
      <c r="K95" s="2">
        <v>3</v>
      </c>
      <c r="L95" s="2" t="s">
        <v>113</v>
      </c>
      <c r="M95" s="2">
        <v>0</v>
      </c>
      <c r="N95" s="2" t="s">
        <v>113</v>
      </c>
      <c r="O95" s="2">
        <v>0</v>
      </c>
      <c r="P95" s="2" t="s">
        <v>118</v>
      </c>
      <c r="Q95" s="2">
        <v>3</v>
      </c>
      <c r="R95" s="2" t="s">
        <v>118</v>
      </c>
      <c r="S95" s="2">
        <v>3</v>
      </c>
      <c r="T95" s="2" t="s">
        <v>113</v>
      </c>
      <c r="U95" s="2">
        <v>0</v>
      </c>
      <c r="V95" s="2" t="s">
        <v>113</v>
      </c>
      <c r="W95" s="2">
        <v>0</v>
      </c>
      <c r="X95" s="2" t="s">
        <v>118</v>
      </c>
      <c r="Y95" s="2">
        <v>3</v>
      </c>
      <c r="Z95" s="2" t="s">
        <v>113</v>
      </c>
      <c r="AA95" s="2">
        <v>0</v>
      </c>
      <c r="AB95" s="2" t="s">
        <v>118</v>
      </c>
      <c r="AC95" s="2">
        <v>3</v>
      </c>
      <c r="AD95" s="2" t="s">
        <v>118</v>
      </c>
      <c r="AE95" s="2">
        <v>3</v>
      </c>
      <c r="AF95" s="11">
        <f t="shared" si="9"/>
        <v>3</v>
      </c>
      <c r="AG95" s="11">
        <f t="shared" si="10"/>
        <v>3</v>
      </c>
      <c r="AH95" s="9">
        <f t="shared" si="11"/>
        <v>12</v>
      </c>
      <c r="AI95" s="2" t="s">
        <v>8</v>
      </c>
      <c r="AJ95" s="2"/>
      <c r="AK95" s="2"/>
      <c r="AL95" s="2"/>
      <c r="AM95" s="2"/>
      <c r="AN95" s="2">
        <f t="shared" si="12"/>
        <v>0</v>
      </c>
      <c r="AO95" s="8" t="s">
        <v>8</v>
      </c>
      <c r="AP95" s="8" t="s">
        <v>8</v>
      </c>
      <c r="AQ95" s="8" t="s">
        <v>8</v>
      </c>
      <c r="AR95" s="2"/>
      <c r="AS95" s="2"/>
      <c r="AT95" s="2"/>
      <c r="AU95" s="2"/>
      <c r="AV95" s="2" t="s">
        <v>8</v>
      </c>
      <c r="AW95" s="2"/>
      <c r="AX95" s="2"/>
      <c r="AY95" s="2"/>
      <c r="AZ95" s="2"/>
      <c r="BA95" s="2"/>
      <c r="BB95" s="2"/>
      <c r="BC95" s="2"/>
      <c r="BD95" s="2" t="s">
        <v>8</v>
      </c>
      <c r="BE95" s="2"/>
      <c r="BF95" s="2"/>
      <c r="BG95" s="2"/>
      <c r="BH95" s="2"/>
      <c r="BI95" s="2"/>
    </row>
    <row r="96" spans="1:61" ht="43.2" x14ac:dyDescent="0.3">
      <c r="A96" s="2">
        <v>94</v>
      </c>
      <c r="B96" s="2" t="s">
        <v>4</v>
      </c>
      <c r="C96" s="2">
        <v>9</v>
      </c>
      <c r="D96" s="2">
        <v>15</v>
      </c>
      <c r="E96" s="2" t="s">
        <v>1268</v>
      </c>
      <c r="F96" s="2" t="s">
        <v>25</v>
      </c>
      <c r="G96" s="2">
        <v>20</v>
      </c>
      <c r="H96" s="2" t="s">
        <v>118</v>
      </c>
      <c r="I96" s="2">
        <v>3</v>
      </c>
      <c r="J96" s="2" t="s">
        <v>118</v>
      </c>
      <c r="K96" s="2">
        <v>3</v>
      </c>
      <c r="L96" s="2" t="s">
        <v>330</v>
      </c>
      <c r="M96" s="2">
        <v>0</v>
      </c>
      <c r="N96" s="2" t="s">
        <v>477</v>
      </c>
      <c r="O96" s="2">
        <v>1</v>
      </c>
      <c r="P96" s="2" t="s">
        <v>118</v>
      </c>
      <c r="Q96" s="2">
        <v>3</v>
      </c>
      <c r="R96" s="2" t="s">
        <v>450</v>
      </c>
      <c r="S96" s="2">
        <v>0</v>
      </c>
      <c r="T96" s="2" t="s">
        <v>503</v>
      </c>
      <c r="U96" s="2">
        <v>1</v>
      </c>
      <c r="V96" s="2" t="s">
        <v>442</v>
      </c>
      <c r="W96" s="2">
        <v>1</v>
      </c>
      <c r="X96" s="2" t="s">
        <v>437</v>
      </c>
      <c r="Y96" s="2">
        <v>2</v>
      </c>
      <c r="Z96" s="2" t="s">
        <v>504</v>
      </c>
      <c r="AA96" s="2">
        <v>1</v>
      </c>
      <c r="AB96" s="2" t="s">
        <v>118</v>
      </c>
      <c r="AC96" s="2">
        <v>3</v>
      </c>
      <c r="AD96" s="2" t="s">
        <v>505</v>
      </c>
      <c r="AE96" s="2">
        <v>3</v>
      </c>
      <c r="AF96" s="10">
        <f t="shared" si="9"/>
        <v>8</v>
      </c>
      <c r="AG96" s="11">
        <f t="shared" si="10"/>
        <v>2</v>
      </c>
      <c r="AH96" s="9">
        <f t="shared" si="11"/>
        <v>11</v>
      </c>
      <c r="AI96" s="2" t="s">
        <v>48</v>
      </c>
      <c r="AJ96" s="2"/>
      <c r="AK96" s="2">
        <v>52</v>
      </c>
      <c r="AL96" s="2" t="s">
        <v>8</v>
      </c>
      <c r="AM96" s="2" t="s">
        <v>8</v>
      </c>
      <c r="AN96" s="2">
        <f t="shared" si="12"/>
        <v>52</v>
      </c>
      <c r="AO96" s="8">
        <f>AK96*100/AN96</f>
        <v>100</v>
      </c>
      <c r="AP96" s="8">
        <v>0</v>
      </c>
      <c r="AQ96" s="8">
        <v>0</v>
      </c>
      <c r="AR96" s="2">
        <v>0</v>
      </c>
      <c r="AS96" s="2">
        <v>0</v>
      </c>
      <c r="AT96" s="2">
        <v>0</v>
      </c>
      <c r="AU96" s="2">
        <f>SUM(AR96:AT96)</f>
        <v>0</v>
      </c>
      <c r="AV96" s="2" t="s">
        <v>8</v>
      </c>
      <c r="AW96" s="2"/>
      <c r="AX96" s="2"/>
      <c r="AY96" s="2"/>
      <c r="AZ96" s="2"/>
      <c r="BA96" s="2"/>
      <c r="BB96" s="2"/>
      <c r="BC96" s="2"/>
      <c r="BD96" s="2" t="s">
        <v>8</v>
      </c>
      <c r="BE96" s="2"/>
      <c r="BF96" s="2"/>
      <c r="BG96" s="2"/>
      <c r="BH96" s="2"/>
      <c r="BI96" s="2"/>
    </row>
    <row r="97" spans="1:61" x14ac:dyDescent="0.3">
      <c r="A97" s="2">
        <v>95</v>
      </c>
      <c r="B97" s="2" t="s">
        <v>4</v>
      </c>
      <c r="C97" s="2">
        <v>9</v>
      </c>
      <c r="D97" s="2">
        <v>16</v>
      </c>
      <c r="E97" s="2" t="s">
        <v>1268</v>
      </c>
      <c r="F97" s="2" t="s">
        <v>25</v>
      </c>
      <c r="G97" s="2">
        <v>20</v>
      </c>
      <c r="H97" s="2" t="s">
        <v>118</v>
      </c>
      <c r="I97" s="2">
        <v>3</v>
      </c>
      <c r="J97" s="2" t="s">
        <v>287</v>
      </c>
      <c r="K97" s="2">
        <v>3</v>
      </c>
      <c r="L97" s="2" t="s">
        <v>300</v>
      </c>
      <c r="M97" s="2">
        <v>3</v>
      </c>
      <c r="N97" s="2" t="s">
        <v>506</v>
      </c>
      <c r="O97" s="2">
        <v>1</v>
      </c>
      <c r="P97" s="2" t="s">
        <v>229</v>
      </c>
      <c r="Q97" s="2">
        <v>3</v>
      </c>
      <c r="R97" s="2" t="s">
        <v>507</v>
      </c>
      <c r="S97" s="2">
        <v>3</v>
      </c>
      <c r="T97" s="2" t="s">
        <v>508</v>
      </c>
      <c r="U97" s="2">
        <v>3</v>
      </c>
      <c r="V97" s="2" t="s">
        <v>509</v>
      </c>
      <c r="W97" s="2">
        <v>2</v>
      </c>
      <c r="X97" s="2" t="s">
        <v>118</v>
      </c>
      <c r="Y97" s="2">
        <v>3</v>
      </c>
      <c r="Z97" s="2" t="s">
        <v>113</v>
      </c>
      <c r="AA97" s="2">
        <v>0</v>
      </c>
      <c r="AB97" s="2" t="s">
        <v>118</v>
      </c>
      <c r="AC97" s="2">
        <v>3</v>
      </c>
      <c r="AD97" s="2" t="s">
        <v>113</v>
      </c>
      <c r="AE97" s="2">
        <v>0</v>
      </c>
      <c r="AF97" s="9">
        <f t="shared" si="9"/>
        <v>10</v>
      </c>
      <c r="AG97" s="10">
        <f t="shared" si="10"/>
        <v>8</v>
      </c>
      <c r="AH97" s="9">
        <f t="shared" si="11"/>
        <v>9</v>
      </c>
      <c r="AI97" s="2" t="s">
        <v>61</v>
      </c>
      <c r="AJ97" s="2"/>
      <c r="AK97" s="2"/>
      <c r="AL97" s="2"/>
      <c r="AM97" s="2"/>
      <c r="AN97" s="2">
        <f t="shared" si="12"/>
        <v>0</v>
      </c>
      <c r="AO97" s="8" t="s">
        <v>8</v>
      </c>
      <c r="AP97" s="8" t="s">
        <v>8</v>
      </c>
      <c r="AQ97" s="8" t="s">
        <v>8</v>
      </c>
      <c r="AR97" s="2"/>
      <c r="AS97" s="2"/>
      <c r="AT97" s="2"/>
      <c r="AU97" s="2"/>
      <c r="AV97" s="2" t="s">
        <v>8</v>
      </c>
      <c r="AW97" s="2"/>
      <c r="AX97" s="2"/>
      <c r="AY97" s="2"/>
      <c r="AZ97" s="2"/>
      <c r="BA97" s="2"/>
      <c r="BB97" s="2"/>
      <c r="BC97" s="2"/>
      <c r="BD97" s="2" t="s">
        <v>8</v>
      </c>
      <c r="BE97" s="2"/>
      <c r="BF97" s="2"/>
      <c r="BG97" s="2"/>
      <c r="BH97" s="2"/>
      <c r="BI97" s="2"/>
    </row>
    <row r="98" spans="1:61" ht="43.2" x14ac:dyDescent="0.3">
      <c r="A98" s="2">
        <v>96</v>
      </c>
      <c r="B98" s="2" t="s">
        <v>4</v>
      </c>
      <c r="C98" s="2">
        <v>9</v>
      </c>
      <c r="D98" s="2">
        <v>16</v>
      </c>
      <c r="E98" s="2" t="s">
        <v>1268</v>
      </c>
      <c r="F98" s="2" t="s">
        <v>25</v>
      </c>
      <c r="G98" s="2">
        <v>20</v>
      </c>
      <c r="H98" s="2" t="s">
        <v>118</v>
      </c>
      <c r="I98" s="2">
        <v>3</v>
      </c>
      <c r="J98" s="2" t="s">
        <v>510</v>
      </c>
      <c r="K98" s="2">
        <v>3</v>
      </c>
      <c r="L98" s="2" t="s">
        <v>511</v>
      </c>
      <c r="M98" s="2">
        <v>3</v>
      </c>
      <c r="N98" s="2" t="s">
        <v>512</v>
      </c>
      <c r="O98" s="2">
        <v>1</v>
      </c>
      <c r="P98" s="2" t="s">
        <v>118</v>
      </c>
      <c r="Q98" s="2">
        <v>3</v>
      </c>
      <c r="R98" s="2" t="s">
        <v>340</v>
      </c>
      <c r="S98" s="2">
        <v>3</v>
      </c>
      <c r="T98" s="2" t="s">
        <v>280</v>
      </c>
      <c r="U98" s="2">
        <v>1</v>
      </c>
      <c r="V98" s="2" t="s">
        <v>513</v>
      </c>
      <c r="W98" s="2">
        <v>2</v>
      </c>
      <c r="X98" s="2" t="s">
        <v>514</v>
      </c>
      <c r="Y98" s="2">
        <v>3</v>
      </c>
      <c r="Z98" s="2" t="s">
        <v>113</v>
      </c>
      <c r="AA98" s="2">
        <v>0</v>
      </c>
      <c r="AB98" s="2" t="s">
        <v>118</v>
      </c>
      <c r="AC98" s="2">
        <v>3</v>
      </c>
      <c r="AD98" s="2" t="s">
        <v>118</v>
      </c>
      <c r="AE98" s="2">
        <v>3</v>
      </c>
      <c r="AF98" s="10">
        <f t="shared" si="9"/>
        <v>8</v>
      </c>
      <c r="AG98" s="10">
        <f t="shared" si="10"/>
        <v>8</v>
      </c>
      <c r="AH98" s="9">
        <f t="shared" si="11"/>
        <v>12</v>
      </c>
      <c r="AI98" s="2" t="s">
        <v>61</v>
      </c>
      <c r="AJ98" s="2"/>
      <c r="AK98" s="2"/>
      <c r="AL98" s="2"/>
      <c r="AM98" s="2"/>
      <c r="AN98" s="2">
        <f t="shared" si="12"/>
        <v>0</v>
      </c>
      <c r="AO98" s="8" t="s">
        <v>8</v>
      </c>
      <c r="AP98" s="8" t="s">
        <v>8</v>
      </c>
      <c r="AQ98" s="8" t="s">
        <v>8</v>
      </c>
      <c r="AR98" s="2"/>
      <c r="AS98" s="2"/>
      <c r="AT98" s="2"/>
      <c r="AU98" s="2"/>
      <c r="AV98" s="2" t="s">
        <v>48</v>
      </c>
      <c r="AW98" s="2">
        <v>2</v>
      </c>
      <c r="AX98" s="2">
        <v>100</v>
      </c>
      <c r="AY98" s="2">
        <v>0</v>
      </c>
      <c r="AZ98" s="2"/>
      <c r="BA98" s="2" t="s">
        <v>8</v>
      </c>
      <c r="BB98" s="2">
        <v>22</v>
      </c>
      <c r="BC98" s="2">
        <v>0</v>
      </c>
      <c r="BD98" s="2">
        <f>AVERAGE(BB98:BC98)</f>
        <v>11</v>
      </c>
      <c r="BE98" s="2"/>
      <c r="BF98" s="2"/>
      <c r="BG98" s="2"/>
      <c r="BH98" s="2"/>
      <c r="BI98" s="2"/>
    </row>
    <row r="99" spans="1:61" x14ac:dyDescent="0.3">
      <c r="A99" s="2">
        <v>97</v>
      </c>
      <c r="B99" s="2" t="s">
        <v>4</v>
      </c>
      <c r="C99" s="2">
        <v>9</v>
      </c>
      <c r="D99" s="2">
        <v>15</v>
      </c>
      <c r="E99" s="2" t="s">
        <v>1268</v>
      </c>
      <c r="F99" s="2" t="s">
        <v>25</v>
      </c>
      <c r="G99" s="2">
        <v>20</v>
      </c>
      <c r="H99" s="2" t="s">
        <v>118</v>
      </c>
      <c r="I99" s="2">
        <v>3</v>
      </c>
      <c r="J99" s="2" t="s">
        <v>118</v>
      </c>
      <c r="K99" s="2">
        <v>3</v>
      </c>
      <c r="L99" s="2" t="s">
        <v>300</v>
      </c>
      <c r="M99" s="2">
        <v>2</v>
      </c>
      <c r="N99" s="2" t="s">
        <v>481</v>
      </c>
      <c r="O99" s="2">
        <v>1</v>
      </c>
      <c r="P99" s="2" t="s">
        <v>118</v>
      </c>
      <c r="Q99" s="2">
        <v>3</v>
      </c>
      <c r="R99" s="2" t="s">
        <v>340</v>
      </c>
      <c r="S99" s="2">
        <v>3</v>
      </c>
      <c r="T99" s="2" t="s">
        <v>481</v>
      </c>
      <c r="U99" s="2">
        <v>1</v>
      </c>
      <c r="V99" s="2" t="s">
        <v>118</v>
      </c>
      <c r="W99" s="2">
        <v>3</v>
      </c>
      <c r="X99" s="2" t="s">
        <v>118</v>
      </c>
      <c r="Y99" s="2">
        <v>3</v>
      </c>
      <c r="Z99" s="2" t="s">
        <v>481</v>
      </c>
      <c r="AA99" s="2">
        <v>1</v>
      </c>
      <c r="AB99" s="2" t="s">
        <v>118</v>
      </c>
      <c r="AC99" s="2">
        <v>3</v>
      </c>
      <c r="AD99" s="2" t="s">
        <v>118</v>
      </c>
      <c r="AE99" s="2">
        <v>3</v>
      </c>
      <c r="AF99" s="10">
        <f t="shared" si="9"/>
        <v>8</v>
      </c>
      <c r="AG99" s="9">
        <f t="shared" si="10"/>
        <v>9</v>
      </c>
      <c r="AH99" s="9">
        <f t="shared" si="11"/>
        <v>12</v>
      </c>
      <c r="AI99" s="2" t="s">
        <v>48</v>
      </c>
      <c r="AJ99" s="2"/>
      <c r="AK99" s="2">
        <v>49</v>
      </c>
      <c r="AL99" s="2">
        <v>63</v>
      </c>
      <c r="AM99" s="2">
        <v>187</v>
      </c>
      <c r="AN99" s="2">
        <f t="shared" si="12"/>
        <v>299</v>
      </c>
      <c r="AO99" s="8">
        <f>AK99*100/AN99</f>
        <v>16.387959866220736</v>
      </c>
      <c r="AP99" s="8">
        <f>AL99*100/AN99</f>
        <v>21.070234113712374</v>
      </c>
      <c r="AQ99" s="8">
        <f>AM99*100/AN99</f>
        <v>62.541806020066886</v>
      </c>
      <c r="AR99" s="2">
        <v>4</v>
      </c>
      <c r="AS99" s="2">
        <v>2</v>
      </c>
      <c r="AT99" s="2">
        <v>0</v>
      </c>
      <c r="AU99" s="2">
        <f>SUM(AR99:AT99)</f>
        <v>6</v>
      </c>
      <c r="AV99" s="2" t="s">
        <v>48</v>
      </c>
      <c r="AW99" s="2">
        <v>10</v>
      </c>
      <c r="AX99" s="2">
        <v>100</v>
      </c>
      <c r="AY99" s="2">
        <v>0</v>
      </c>
      <c r="AZ99" s="2"/>
      <c r="BA99" s="2"/>
      <c r="BB99" s="2">
        <v>58</v>
      </c>
      <c r="BC99" s="2" t="s">
        <v>8</v>
      </c>
      <c r="BD99" s="2">
        <f>AVERAGE(BB99:BC99)</f>
        <v>58</v>
      </c>
      <c r="BE99" s="2"/>
      <c r="BF99" s="2"/>
      <c r="BG99" s="2"/>
      <c r="BH99" s="2"/>
      <c r="BI99" s="2"/>
    </row>
    <row r="100" spans="1:61" ht="43.2" x14ac:dyDescent="0.3">
      <c r="A100" s="2">
        <v>98</v>
      </c>
      <c r="B100" s="2" t="s">
        <v>4</v>
      </c>
      <c r="C100" s="2">
        <v>9</v>
      </c>
      <c r="D100" s="2">
        <v>15</v>
      </c>
      <c r="E100" s="2" t="s">
        <v>1268</v>
      </c>
      <c r="F100" s="2" t="s">
        <v>25</v>
      </c>
      <c r="G100" s="2">
        <v>20</v>
      </c>
      <c r="H100" s="2" t="s">
        <v>515</v>
      </c>
      <c r="I100" s="2">
        <v>3</v>
      </c>
      <c r="J100" s="2" t="s">
        <v>118</v>
      </c>
      <c r="K100" s="2">
        <v>3</v>
      </c>
      <c r="L100" s="2" t="s">
        <v>113</v>
      </c>
      <c r="M100" s="2">
        <v>0</v>
      </c>
      <c r="N100" s="2" t="s">
        <v>516</v>
      </c>
      <c r="O100" s="2">
        <v>2</v>
      </c>
      <c r="P100" s="2" t="s">
        <v>229</v>
      </c>
      <c r="Q100" s="2">
        <v>3</v>
      </c>
      <c r="R100" s="2" t="s">
        <v>517</v>
      </c>
      <c r="S100" s="2">
        <v>2</v>
      </c>
      <c r="T100" s="2" t="s">
        <v>518</v>
      </c>
      <c r="U100" s="2">
        <v>1</v>
      </c>
      <c r="V100" s="2" t="s">
        <v>287</v>
      </c>
      <c r="W100" s="2">
        <v>3</v>
      </c>
      <c r="X100" s="2" t="s">
        <v>519</v>
      </c>
      <c r="Y100" s="2">
        <v>3</v>
      </c>
      <c r="Z100" s="2" t="s">
        <v>520</v>
      </c>
      <c r="AA100" s="2">
        <v>2</v>
      </c>
      <c r="AB100" s="2" t="s">
        <v>521</v>
      </c>
      <c r="AC100" s="2">
        <v>3</v>
      </c>
      <c r="AD100" s="2" t="s">
        <v>284</v>
      </c>
      <c r="AE100" s="2">
        <v>3</v>
      </c>
      <c r="AF100" s="9">
        <f t="shared" si="9"/>
        <v>9</v>
      </c>
      <c r="AG100" s="10">
        <f t="shared" si="10"/>
        <v>7</v>
      </c>
      <c r="AH100" s="9">
        <f t="shared" si="11"/>
        <v>12</v>
      </c>
      <c r="AI100" s="2" t="s">
        <v>59</v>
      </c>
      <c r="AJ100" s="2"/>
      <c r="AK100" s="2"/>
      <c r="AL100" s="2"/>
      <c r="AM100" s="2"/>
      <c r="AN100" s="2">
        <f t="shared" si="12"/>
        <v>0</v>
      </c>
      <c r="AO100" s="8" t="s">
        <v>8</v>
      </c>
      <c r="AP100" s="8" t="s">
        <v>8</v>
      </c>
      <c r="AQ100" s="8" t="s">
        <v>8</v>
      </c>
      <c r="AR100" s="2"/>
      <c r="AS100" s="2"/>
      <c r="AT100" s="2"/>
      <c r="AU100" s="2"/>
      <c r="AV100" s="2" t="s">
        <v>8</v>
      </c>
      <c r="AW100" s="2"/>
      <c r="AX100" s="2"/>
      <c r="AY100" s="2"/>
      <c r="AZ100" s="2"/>
      <c r="BA100" s="2"/>
      <c r="BB100" s="2"/>
      <c r="BC100" s="2"/>
      <c r="BD100" s="2" t="s">
        <v>8</v>
      </c>
      <c r="BE100" s="2"/>
      <c r="BF100" s="2"/>
      <c r="BG100" s="2"/>
      <c r="BH100" s="2"/>
      <c r="BI100" s="2"/>
    </row>
    <row r="101" spans="1:61" ht="100.8" x14ac:dyDescent="0.3">
      <c r="A101" s="2">
        <v>99</v>
      </c>
      <c r="B101" s="2" t="s">
        <v>19</v>
      </c>
      <c r="C101" s="2">
        <v>9</v>
      </c>
      <c r="D101" s="2">
        <v>15</v>
      </c>
      <c r="E101" s="2" t="s">
        <v>1268</v>
      </c>
      <c r="F101" s="2" t="s">
        <v>25</v>
      </c>
      <c r="G101" s="2">
        <v>20</v>
      </c>
      <c r="H101" s="2" t="s">
        <v>118</v>
      </c>
      <c r="I101" s="2">
        <v>3</v>
      </c>
      <c r="J101" s="2" t="s">
        <v>522</v>
      </c>
      <c r="K101" s="2">
        <v>3</v>
      </c>
      <c r="L101" s="2" t="s">
        <v>523</v>
      </c>
      <c r="M101" s="2">
        <v>3</v>
      </c>
      <c r="N101" s="2" t="s">
        <v>524</v>
      </c>
      <c r="O101" s="2">
        <v>2</v>
      </c>
      <c r="P101" s="2" t="s">
        <v>525</v>
      </c>
      <c r="Q101" s="2">
        <v>3</v>
      </c>
      <c r="R101" s="2" t="s">
        <v>526</v>
      </c>
      <c r="S101" s="2">
        <v>0</v>
      </c>
      <c r="T101" s="2" t="s">
        <v>527</v>
      </c>
      <c r="U101" s="2">
        <v>1</v>
      </c>
      <c r="V101" s="2" t="s">
        <v>528</v>
      </c>
      <c r="W101" s="2">
        <v>3</v>
      </c>
      <c r="X101" s="2" t="s">
        <v>437</v>
      </c>
      <c r="Y101" s="2">
        <v>2</v>
      </c>
      <c r="Z101" s="2" t="s">
        <v>118</v>
      </c>
      <c r="AA101" s="2">
        <v>3</v>
      </c>
      <c r="AB101" s="2" t="s">
        <v>529</v>
      </c>
      <c r="AC101" s="2">
        <v>3</v>
      </c>
      <c r="AD101" s="2" t="s">
        <v>530</v>
      </c>
      <c r="AE101" s="2">
        <v>3</v>
      </c>
      <c r="AF101" s="9">
        <f t="shared" si="9"/>
        <v>9</v>
      </c>
      <c r="AG101" s="9">
        <f t="shared" si="10"/>
        <v>9</v>
      </c>
      <c r="AH101" s="9">
        <f t="shared" si="11"/>
        <v>11</v>
      </c>
      <c r="AI101" s="2" t="s">
        <v>62</v>
      </c>
      <c r="AJ101" s="2"/>
      <c r="AK101" s="2"/>
      <c r="AL101" s="2"/>
      <c r="AM101" s="2"/>
      <c r="AN101" s="2">
        <f t="shared" si="12"/>
        <v>0</v>
      </c>
      <c r="AO101" s="8" t="s">
        <v>8</v>
      </c>
      <c r="AP101" s="8" t="s">
        <v>8</v>
      </c>
      <c r="AQ101" s="8" t="s">
        <v>8</v>
      </c>
      <c r="AR101" s="2"/>
      <c r="AS101" s="2"/>
      <c r="AT101" s="2"/>
      <c r="AU101" s="2"/>
      <c r="AV101" s="2" t="s">
        <v>8</v>
      </c>
      <c r="AW101" s="2"/>
      <c r="AX101" s="2"/>
      <c r="AY101" s="2"/>
      <c r="AZ101" s="2"/>
      <c r="BA101" s="2"/>
      <c r="BB101" s="2"/>
      <c r="BC101" s="2"/>
      <c r="BD101" s="2" t="s">
        <v>8</v>
      </c>
      <c r="BE101" s="2"/>
      <c r="BF101" s="2"/>
      <c r="BG101" s="2"/>
      <c r="BH101" s="2"/>
      <c r="BI101" s="2"/>
    </row>
    <row r="102" spans="1:61" ht="86.4" x14ac:dyDescent="0.3">
      <c r="A102" s="2">
        <v>100</v>
      </c>
      <c r="B102" s="2" t="s">
        <v>19</v>
      </c>
      <c r="C102" s="2">
        <v>9</v>
      </c>
      <c r="D102" s="2">
        <v>15</v>
      </c>
      <c r="E102" s="2" t="s">
        <v>1268</v>
      </c>
      <c r="F102" s="2" t="s">
        <v>25</v>
      </c>
      <c r="G102" s="2">
        <v>20</v>
      </c>
      <c r="H102" s="2" t="s">
        <v>118</v>
      </c>
      <c r="I102" s="2">
        <v>3</v>
      </c>
      <c r="J102" s="2" t="s">
        <v>118</v>
      </c>
      <c r="K102" s="2">
        <v>3</v>
      </c>
      <c r="L102" s="2" t="s">
        <v>437</v>
      </c>
      <c r="M102" s="2">
        <v>2</v>
      </c>
      <c r="N102" s="2" t="s">
        <v>531</v>
      </c>
      <c r="O102" s="2">
        <v>2</v>
      </c>
      <c r="P102" s="2" t="s">
        <v>532</v>
      </c>
      <c r="Q102" s="2">
        <v>3</v>
      </c>
      <c r="R102" s="2" t="s">
        <v>533</v>
      </c>
      <c r="S102" s="2">
        <v>3</v>
      </c>
      <c r="T102" s="2" t="s">
        <v>117</v>
      </c>
      <c r="U102" s="2">
        <v>3</v>
      </c>
      <c r="V102" s="2" t="s">
        <v>234</v>
      </c>
      <c r="W102" s="2">
        <v>3</v>
      </c>
      <c r="X102" s="2" t="s">
        <v>534</v>
      </c>
      <c r="Y102" s="2">
        <v>3</v>
      </c>
      <c r="Z102" s="2" t="s">
        <v>535</v>
      </c>
      <c r="AA102" s="2">
        <v>3</v>
      </c>
      <c r="AB102" s="2" t="s">
        <v>118</v>
      </c>
      <c r="AC102" s="2">
        <v>3</v>
      </c>
      <c r="AD102" s="2" t="s">
        <v>536</v>
      </c>
      <c r="AE102" s="2">
        <v>3</v>
      </c>
      <c r="AF102" s="9">
        <f t="shared" si="9"/>
        <v>11</v>
      </c>
      <c r="AG102" s="9">
        <f t="shared" si="10"/>
        <v>11</v>
      </c>
      <c r="AH102" s="9">
        <f t="shared" si="11"/>
        <v>12</v>
      </c>
      <c r="AI102" s="2" t="s">
        <v>48</v>
      </c>
      <c r="AJ102" s="2"/>
      <c r="AK102" s="2">
        <v>88</v>
      </c>
      <c r="AL102" s="2">
        <v>88</v>
      </c>
      <c r="AM102" s="2">
        <v>88</v>
      </c>
      <c r="AN102" s="2">
        <f t="shared" si="12"/>
        <v>264</v>
      </c>
      <c r="AO102" s="8">
        <f>AK102*100/AN102</f>
        <v>33.333333333333336</v>
      </c>
      <c r="AP102" s="8">
        <f>AL102*100/AN102</f>
        <v>33.333333333333336</v>
      </c>
      <c r="AQ102" s="8">
        <f>AM102*100/AN102</f>
        <v>33.333333333333336</v>
      </c>
      <c r="AR102" s="2">
        <v>0</v>
      </c>
      <c r="AS102" s="2">
        <v>0</v>
      </c>
      <c r="AT102" s="2">
        <v>0</v>
      </c>
      <c r="AU102" s="2">
        <f>SUM(AR102:AT102)</f>
        <v>0</v>
      </c>
      <c r="AV102" s="2" t="s">
        <v>48</v>
      </c>
      <c r="AW102" s="2">
        <v>6</v>
      </c>
      <c r="AX102" s="2">
        <v>83.3</v>
      </c>
      <c r="AY102" s="2">
        <v>16.7</v>
      </c>
      <c r="AZ102" s="2">
        <v>0</v>
      </c>
      <c r="BA102" s="2" t="s">
        <v>48</v>
      </c>
      <c r="BB102" s="2">
        <v>25.6</v>
      </c>
      <c r="BC102" s="2">
        <v>17</v>
      </c>
      <c r="BD102" s="2">
        <f t="shared" ref="BD102:BD110" si="18">AVERAGE(BB102:BC102)</f>
        <v>21.3</v>
      </c>
      <c r="BE102" s="2"/>
      <c r="BF102" s="2"/>
      <c r="BG102" s="2"/>
      <c r="BH102" s="2"/>
      <c r="BI102" s="2"/>
    </row>
    <row r="103" spans="1:61" ht="57.6" x14ac:dyDescent="0.3">
      <c r="A103" s="2">
        <v>101</v>
      </c>
      <c r="B103" s="2" t="s">
        <v>4</v>
      </c>
      <c r="C103" s="2">
        <v>9</v>
      </c>
      <c r="D103" s="2">
        <v>16</v>
      </c>
      <c r="E103" s="2" t="s">
        <v>1268</v>
      </c>
      <c r="F103" s="2" t="s">
        <v>25</v>
      </c>
      <c r="G103" s="2">
        <v>20</v>
      </c>
      <c r="H103" s="2" t="s">
        <v>118</v>
      </c>
      <c r="I103" s="2">
        <v>3</v>
      </c>
      <c r="J103" s="2" t="s">
        <v>118</v>
      </c>
      <c r="K103" s="2">
        <v>3</v>
      </c>
      <c r="L103" s="2" t="s">
        <v>113</v>
      </c>
      <c r="M103" s="2">
        <v>0</v>
      </c>
      <c r="N103" s="2" t="s">
        <v>381</v>
      </c>
      <c r="O103" s="2">
        <v>1</v>
      </c>
      <c r="P103" s="2" t="s">
        <v>118</v>
      </c>
      <c r="Q103" s="2">
        <v>3</v>
      </c>
      <c r="R103" s="2" t="s">
        <v>537</v>
      </c>
      <c r="S103" s="2">
        <v>1</v>
      </c>
      <c r="T103" s="2" t="s">
        <v>538</v>
      </c>
      <c r="U103" s="2">
        <v>1</v>
      </c>
      <c r="V103" s="2" t="s">
        <v>118</v>
      </c>
      <c r="W103" s="2">
        <v>3</v>
      </c>
      <c r="X103" s="2" t="s">
        <v>118</v>
      </c>
      <c r="Y103" s="2">
        <v>3</v>
      </c>
      <c r="Z103" s="2" t="s">
        <v>113</v>
      </c>
      <c r="AA103" s="2">
        <v>0</v>
      </c>
      <c r="AB103" s="2" t="s">
        <v>539</v>
      </c>
      <c r="AC103" s="2">
        <v>3</v>
      </c>
      <c r="AD103" s="2" t="s">
        <v>118</v>
      </c>
      <c r="AE103" s="2">
        <v>3</v>
      </c>
      <c r="AF103" s="10">
        <f t="shared" si="9"/>
        <v>8</v>
      </c>
      <c r="AG103" s="10">
        <f t="shared" si="10"/>
        <v>4</v>
      </c>
      <c r="AH103" s="9">
        <f t="shared" si="11"/>
        <v>12</v>
      </c>
      <c r="AI103" s="2" t="s">
        <v>48</v>
      </c>
      <c r="AJ103" s="2"/>
      <c r="AK103" s="2">
        <v>27</v>
      </c>
      <c r="AL103" s="2">
        <v>33</v>
      </c>
      <c r="AM103" s="2">
        <v>29</v>
      </c>
      <c r="AN103" s="2">
        <f t="shared" si="12"/>
        <v>89</v>
      </c>
      <c r="AO103" s="8">
        <f>AK103*100/AN103</f>
        <v>30.337078651685392</v>
      </c>
      <c r="AP103" s="8">
        <f>AL103*100/AN103</f>
        <v>37.078651685393261</v>
      </c>
      <c r="AQ103" s="8">
        <f>AM103*100/AN103</f>
        <v>32.584269662921351</v>
      </c>
      <c r="AR103" s="2">
        <v>0</v>
      </c>
      <c r="AS103" s="2">
        <v>0</v>
      </c>
      <c r="AT103" s="2">
        <v>0</v>
      </c>
      <c r="AU103" s="2">
        <f>SUM(AR103:AT103)</f>
        <v>0</v>
      </c>
      <c r="AV103" s="2" t="s">
        <v>48</v>
      </c>
      <c r="AW103" s="2">
        <v>10</v>
      </c>
      <c r="AX103" s="2">
        <v>80</v>
      </c>
      <c r="AY103" s="2">
        <v>20</v>
      </c>
      <c r="AZ103" s="2">
        <v>0</v>
      </c>
      <c r="BA103" s="2" t="s">
        <v>8</v>
      </c>
      <c r="BB103" s="2">
        <v>23.4</v>
      </c>
      <c r="BC103" s="2">
        <v>14</v>
      </c>
      <c r="BD103" s="2">
        <f t="shared" si="18"/>
        <v>18.7</v>
      </c>
      <c r="BE103" s="2"/>
      <c r="BF103" s="2"/>
      <c r="BG103" s="2"/>
      <c r="BH103" s="2"/>
      <c r="BI103" s="2"/>
    </row>
    <row r="104" spans="1:61" ht="57.6" x14ac:dyDescent="0.3">
      <c r="A104" s="2">
        <v>102</v>
      </c>
      <c r="B104" s="2" t="s">
        <v>19</v>
      </c>
      <c r="C104" s="2">
        <v>9</v>
      </c>
      <c r="D104" s="2">
        <v>16</v>
      </c>
      <c r="E104" s="2" t="s">
        <v>1268</v>
      </c>
      <c r="F104" s="2" t="s">
        <v>25</v>
      </c>
      <c r="G104" s="2">
        <v>20</v>
      </c>
      <c r="H104" s="2" t="s">
        <v>118</v>
      </c>
      <c r="I104" s="2">
        <v>3</v>
      </c>
      <c r="J104" s="2" t="s">
        <v>118</v>
      </c>
      <c r="K104" s="2">
        <v>3</v>
      </c>
      <c r="L104" s="2" t="s">
        <v>540</v>
      </c>
      <c r="M104" s="2">
        <v>3</v>
      </c>
      <c r="N104" s="2" t="s">
        <v>541</v>
      </c>
      <c r="O104" s="2">
        <v>2</v>
      </c>
      <c r="P104" s="2" t="s">
        <v>118</v>
      </c>
      <c r="Q104" s="2">
        <v>3</v>
      </c>
      <c r="R104" s="2" t="s">
        <v>542</v>
      </c>
      <c r="S104" s="2">
        <v>1</v>
      </c>
      <c r="T104" s="2" t="s">
        <v>543</v>
      </c>
      <c r="U104" s="2">
        <v>3</v>
      </c>
      <c r="V104" s="2" t="s">
        <v>118</v>
      </c>
      <c r="W104" s="2">
        <v>3</v>
      </c>
      <c r="X104" s="2" t="s">
        <v>118</v>
      </c>
      <c r="Y104" s="2">
        <v>3</v>
      </c>
      <c r="Z104" s="2" t="s">
        <v>118</v>
      </c>
      <c r="AA104" s="2">
        <v>3</v>
      </c>
      <c r="AB104" s="2" t="s">
        <v>118</v>
      </c>
      <c r="AC104" s="2">
        <v>3</v>
      </c>
      <c r="AD104" s="2" t="s">
        <v>118</v>
      </c>
      <c r="AE104" s="2">
        <v>3</v>
      </c>
      <c r="AF104" s="9">
        <f t="shared" si="9"/>
        <v>11</v>
      </c>
      <c r="AG104" s="9">
        <f t="shared" si="10"/>
        <v>10</v>
      </c>
      <c r="AH104" s="9">
        <f t="shared" si="11"/>
        <v>12</v>
      </c>
      <c r="AI104" s="2" t="s">
        <v>48</v>
      </c>
      <c r="AJ104" s="2"/>
      <c r="AK104" s="2">
        <v>164</v>
      </c>
      <c r="AL104" s="2">
        <v>190</v>
      </c>
      <c r="AM104" s="2" t="s">
        <v>8</v>
      </c>
      <c r="AN104" s="2">
        <f t="shared" si="12"/>
        <v>354</v>
      </c>
      <c r="AO104" s="8">
        <f>AK104*100/AN104</f>
        <v>46.327683615819211</v>
      </c>
      <c r="AP104" s="8">
        <f>AL104*100/AN104</f>
        <v>53.672316384180789</v>
      </c>
      <c r="AQ104" s="8">
        <v>0</v>
      </c>
      <c r="AR104" s="2">
        <v>0</v>
      </c>
      <c r="AS104" s="2">
        <v>0</v>
      </c>
      <c r="AT104" s="2">
        <v>0</v>
      </c>
      <c r="AU104" s="2">
        <f>SUM(AR104:AT104)</f>
        <v>0</v>
      </c>
      <c r="AV104" s="2" t="s">
        <v>48</v>
      </c>
      <c r="AW104" s="2">
        <v>7</v>
      </c>
      <c r="AX104" s="2">
        <v>85.7</v>
      </c>
      <c r="AY104" s="2">
        <v>14.3</v>
      </c>
      <c r="AZ104" s="2">
        <v>0</v>
      </c>
      <c r="BA104" s="2" t="s">
        <v>48</v>
      </c>
      <c r="BB104" s="2">
        <v>30.8</v>
      </c>
      <c r="BC104" s="2">
        <v>28</v>
      </c>
      <c r="BD104" s="2">
        <f t="shared" si="18"/>
        <v>29.4</v>
      </c>
      <c r="BE104" s="2"/>
      <c r="BF104" s="2"/>
      <c r="BG104" s="2"/>
      <c r="BH104" s="2"/>
      <c r="BI104" s="2"/>
    </row>
    <row r="105" spans="1:61" ht="28.8" x14ac:dyDescent="0.3">
      <c r="A105" s="2">
        <v>103</v>
      </c>
      <c r="B105" s="2" t="s">
        <v>4</v>
      </c>
      <c r="C105" s="2">
        <v>9</v>
      </c>
      <c r="D105" s="2">
        <v>15</v>
      </c>
      <c r="E105" s="2" t="s">
        <v>1268</v>
      </c>
      <c r="F105" s="2" t="s">
        <v>25</v>
      </c>
      <c r="G105" s="2">
        <v>20</v>
      </c>
      <c r="H105" s="2" t="s">
        <v>118</v>
      </c>
      <c r="I105" s="2">
        <v>3</v>
      </c>
      <c r="J105" s="2" t="s">
        <v>118</v>
      </c>
      <c r="K105" s="2">
        <v>3</v>
      </c>
      <c r="L105" s="2" t="s">
        <v>118</v>
      </c>
      <c r="M105" s="2">
        <v>3</v>
      </c>
      <c r="N105" s="2" t="s">
        <v>544</v>
      </c>
      <c r="O105" s="2">
        <v>1</v>
      </c>
      <c r="P105" s="2" t="s">
        <v>118</v>
      </c>
      <c r="Q105" s="2">
        <v>3</v>
      </c>
      <c r="R105" s="2" t="s">
        <v>118</v>
      </c>
      <c r="S105" s="2">
        <v>3</v>
      </c>
      <c r="T105" s="2" t="s">
        <v>285</v>
      </c>
      <c r="U105" s="2">
        <v>3</v>
      </c>
      <c r="V105" s="2" t="s">
        <v>118</v>
      </c>
      <c r="W105" s="2">
        <v>3</v>
      </c>
      <c r="X105" s="2" t="s">
        <v>118</v>
      </c>
      <c r="Y105" s="2">
        <v>3</v>
      </c>
      <c r="Z105" s="2" t="s">
        <v>118</v>
      </c>
      <c r="AA105" s="2">
        <v>3</v>
      </c>
      <c r="AB105" s="2" t="s">
        <v>118</v>
      </c>
      <c r="AC105" s="2">
        <v>3</v>
      </c>
      <c r="AD105" s="2" t="s">
        <v>118</v>
      </c>
      <c r="AE105" s="2">
        <v>3</v>
      </c>
      <c r="AF105" s="9">
        <f t="shared" si="9"/>
        <v>10</v>
      </c>
      <c r="AG105" s="9">
        <f t="shared" si="10"/>
        <v>12</v>
      </c>
      <c r="AH105" s="9">
        <f t="shared" si="11"/>
        <v>12</v>
      </c>
      <c r="AI105" s="2" t="s">
        <v>61</v>
      </c>
      <c r="AJ105" s="2"/>
      <c r="AK105" s="2"/>
      <c r="AL105" s="2"/>
      <c r="AM105" s="2"/>
      <c r="AN105" s="2">
        <f t="shared" si="12"/>
        <v>0</v>
      </c>
      <c r="AO105" s="8" t="s">
        <v>8</v>
      </c>
      <c r="AP105" s="8" t="s">
        <v>8</v>
      </c>
      <c r="AQ105" s="8" t="s">
        <v>8</v>
      </c>
      <c r="AR105" s="2"/>
      <c r="AS105" s="2"/>
      <c r="AT105" s="2"/>
      <c r="AU105" s="2"/>
      <c r="AV105" s="2" t="s">
        <v>48</v>
      </c>
      <c r="AW105" s="2">
        <v>5</v>
      </c>
      <c r="AX105" s="2">
        <v>80</v>
      </c>
      <c r="AY105" s="2">
        <v>20</v>
      </c>
      <c r="AZ105" s="2">
        <v>6</v>
      </c>
      <c r="BA105" s="2" t="s">
        <v>8</v>
      </c>
      <c r="BB105" s="2">
        <v>58.8</v>
      </c>
      <c r="BC105" s="2">
        <v>44</v>
      </c>
      <c r="BD105" s="2">
        <f t="shared" si="18"/>
        <v>51.4</v>
      </c>
      <c r="BE105" s="2"/>
      <c r="BF105" s="2"/>
      <c r="BG105" s="2"/>
      <c r="BH105" s="2"/>
      <c r="BI105" s="2"/>
    </row>
    <row r="106" spans="1:61" ht="28.8" x14ac:dyDescent="0.3">
      <c r="A106" s="2">
        <v>104</v>
      </c>
      <c r="B106" s="2" t="s">
        <v>19</v>
      </c>
      <c r="C106" s="2">
        <v>9</v>
      </c>
      <c r="D106" s="2">
        <v>16</v>
      </c>
      <c r="E106" s="2" t="s">
        <v>1268</v>
      </c>
      <c r="F106" s="2" t="s">
        <v>25</v>
      </c>
      <c r="G106" s="2">
        <v>20</v>
      </c>
      <c r="H106" s="2" t="s">
        <v>545</v>
      </c>
      <c r="I106" s="2">
        <v>3</v>
      </c>
      <c r="J106" s="2" t="s">
        <v>118</v>
      </c>
      <c r="K106" s="2">
        <v>3</v>
      </c>
      <c r="L106" s="2" t="s">
        <v>546</v>
      </c>
      <c r="M106" s="2">
        <v>1</v>
      </c>
      <c r="N106" s="2" t="s">
        <v>118</v>
      </c>
      <c r="O106" s="2">
        <v>2</v>
      </c>
      <c r="P106" s="2" t="s">
        <v>118</v>
      </c>
      <c r="Q106" s="2">
        <v>3</v>
      </c>
      <c r="R106" s="2" t="s">
        <v>340</v>
      </c>
      <c r="S106" s="2">
        <v>3</v>
      </c>
      <c r="T106" s="2" t="s">
        <v>390</v>
      </c>
      <c r="U106" s="2">
        <v>3</v>
      </c>
      <c r="V106" s="2" t="s">
        <v>118</v>
      </c>
      <c r="W106" s="2">
        <v>3</v>
      </c>
      <c r="X106" s="2" t="s">
        <v>118</v>
      </c>
      <c r="Y106" s="2">
        <v>3</v>
      </c>
      <c r="Z106" s="2" t="s">
        <v>118</v>
      </c>
      <c r="AA106" s="2">
        <v>3</v>
      </c>
      <c r="AB106" s="2" t="s">
        <v>118</v>
      </c>
      <c r="AC106" s="2">
        <v>3</v>
      </c>
      <c r="AD106" s="2" t="s">
        <v>118</v>
      </c>
      <c r="AE106" s="2">
        <v>3</v>
      </c>
      <c r="AF106" s="9">
        <f t="shared" si="9"/>
        <v>11</v>
      </c>
      <c r="AG106" s="9">
        <f t="shared" si="10"/>
        <v>10</v>
      </c>
      <c r="AH106" s="9">
        <f t="shared" si="11"/>
        <v>12</v>
      </c>
      <c r="AI106" s="2" t="s">
        <v>48</v>
      </c>
      <c r="AJ106" s="2"/>
      <c r="AK106" s="2">
        <v>126</v>
      </c>
      <c r="AL106" s="2">
        <v>145</v>
      </c>
      <c r="AM106" s="2">
        <v>103</v>
      </c>
      <c r="AN106" s="2">
        <f t="shared" si="12"/>
        <v>374</v>
      </c>
      <c r="AO106" s="8">
        <f>AK106*100/AN106</f>
        <v>33.689839572192511</v>
      </c>
      <c r="AP106" s="8">
        <f>AL106*100/AN106</f>
        <v>38.770053475935832</v>
      </c>
      <c r="AQ106" s="8">
        <f>AM106*100/AN106</f>
        <v>27.540106951871657</v>
      </c>
      <c r="AR106" s="2">
        <v>2</v>
      </c>
      <c r="AS106" s="2">
        <v>2</v>
      </c>
      <c r="AT106" s="2">
        <v>0</v>
      </c>
      <c r="AU106" s="2">
        <f>SUM(AR106:AT106)</f>
        <v>4</v>
      </c>
      <c r="AV106" s="2" t="s">
        <v>48</v>
      </c>
      <c r="AW106" s="2">
        <v>14</v>
      </c>
      <c r="AX106" s="2">
        <v>57.1</v>
      </c>
      <c r="AY106" s="2">
        <v>42.9</v>
      </c>
      <c r="AZ106" s="2">
        <v>0</v>
      </c>
      <c r="BA106" s="2" t="s">
        <v>48</v>
      </c>
      <c r="BB106" s="2">
        <v>44.3</v>
      </c>
      <c r="BC106" s="2">
        <v>29.8</v>
      </c>
      <c r="BD106" s="2">
        <f t="shared" si="18"/>
        <v>37.049999999999997</v>
      </c>
      <c r="BE106" s="2"/>
      <c r="BF106" s="2"/>
      <c r="BG106" s="2"/>
      <c r="BH106" s="2"/>
      <c r="BI106" s="2"/>
    </row>
    <row r="107" spans="1:61" ht="43.2" x14ac:dyDescent="0.3">
      <c r="A107" s="2">
        <v>105</v>
      </c>
      <c r="B107" s="2" t="s">
        <v>19</v>
      </c>
      <c r="C107" s="2">
        <v>9</v>
      </c>
      <c r="D107" s="2">
        <v>14</v>
      </c>
      <c r="E107" s="2" t="s">
        <v>1268</v>
      </c>
      <c r="F107" s="2" t="s">
        <v>25</v>
      </c>
      <c r="G107" s="2">
        <v>20</v>
      </c>
      <c r="H107" s="2" t="s">
        <v>118</v>
      </c>
      <c r="I107" s="2">
        <v>3</v>
      </c>
      <c r="J107" s="2" t="s">
        <v>118</v>
      </c>
      <c r="K107" s="2">
        <v>3</v>
      </c>
      <c r="L107" s="2" t="s">
        <v>113</v>
      </c>
      <c r="M107" s="2">
        <v>0</v>
      </c>
      <c r="N107" s="2" t="s">
        <v>301</v>
      </c>
      <c r="O107" s="2">
        <v>1</v>
      </c>
      <c r="P107" s="2" t="s">
        <v>118</v>
      </c>
      <c r="Q107" s="2">
        <v>3</v>
      </c>
      <c r="R107" s="2" t="s">
        <v>340</v>
      </c>
      <c r="S107" s="2">
        <v>3</v>
      </c>
      <c r="T107" s="2" t="s">
        <v>407</v>
      </c>
      <c r="U107" s="2">
        <v>1</v>
      </c>
      <c r="V107" s="2" t="s">
        <v>118</v>
      </c>
      <c r="W107" s="2">
        <v>3</v>
      </c>
      <c r="X107" s="2" t="s">
        <v>547</v>
      </c>
      <c r="Y107" s="2">
        <v>3</v>
      </c>
      <c r="Z107" s="2" t="s">
        <v>118</v>
      </c>
      <c r="AA107" s="2">
        <v>3</v>
      </c>
      <c r="AB107" s="2" t="s">
        <v>548</v>
      </c>
      <c r="AC107" s="2">
        <v>3</v>
      </c>
      <c r="AD107" s="2" t="s">
        <v>234</v>
      </c>
      <c r="AE107" s="2">
        <v>3</v>
      </c>
      <c r="AF107" s="10">
        <f t="shared" si="9"/>
        <v>8</v>
      </c>
      <c r="AG107" s="9">
        <f t="shared" si="10"/>
        <v>9</v>
      </c>
      <c r="AH107" s="9">
        <f t="shared" si="11"/>
        <v>12</v>
      </c>
      <c r="AI107" s="2" t="s">
        <v>48</v>
      </c>
      <c r="AJ107" s="2"/>
      <c r="AK107" s="2">
        <v>47</v>
      </c>
      <c r="AL107" s="2">
        <v>42</v>
      </c>
      <c r="AM107" s="2">
        <v>49</v>
      </c>
      <c r="AN107" s="2">
        <f t="shared" si="12"/>
        <v>138</v>
      </c>
      <c r="AO107" s="8">
        <f>AK107*100/AN107</f>
        <v>34.05797101449275</v>
      </c>
      <c r="AP107" s="8">
        <f>AL107*100/AN107</f>
        <v>30.434782608695652</v>
      </c>
      <c r="AQ107" s="8">
        <f>AM107*100/AN107</f>
        <v>35.507246376811594</v>
      </c>
      <c r="AR107" s="2">
        <v>0</v>
      </c>
      <c r="AS107" s="2">
        <v>0</v>
      </c>
      <c r="AT107" s="2">
        <v>0</v>
      </c>
      <c r="AU107" s="2">
        <f>SUM(AR107:AT107)</f>
        <v>0</v>
      </c>
      <c r="AV107" s="2" t="s">
        <v>48</v>
      </c>
      <c r="AW107" s="2">
        <v>6</v>
      </c>
      <c r="AX107" s="2">
        <v>66.7</v>
      </c>
      <c r="AY107" s="2">
        <v>33.299999999999997</v>
      </c>
      <c r="AZ107" s="2"/>
      <c r="BA107" s="2" t="s">
        <v>8</v>
      </c>
      <c r="BB107" s="2">
        <v>55</v>
      </c>
      <c r="BC107" s="2">
        <v>41</v>
      </c>
      <c r="BD107" s="2">
        <f t="shared" si="18"/>
        <v>48</v>
      </c>
      <c r="BE107" s="2"/>
      <c r="BF107" s="2"/>
      <c r="BG107" s="2"/>
      <c r="BH107" s="2"/>
      <c r="BI107" s="2"/>
    </row>
    <row r="108" spans="1:61" x14ac:dyDescent="0.3">
      <c r="A108" s="2">
        <v>106</v>
      </c>
      <c r="B108" s="2" t="s">
        <v>19</v>
      </c>
      <c r="C108" s="2">
        <v>9</v>
      </c>
      <c r="D108" s="2">
        <v>15</v>
      </c>
      <c r="E108" s="2" t="s">
        <v>1268</v>
      </c>
      <c r="F108" s="2" t="s">
        <v>25</v>
      </c>
      <c r="G108" s="2">
        <v>20</v>
      </c>
      <c r="H108" s="2" t="s">
        <v>118</v>
      </c>
      <c r="I108" s="2">
        <v>3</v>
      </c>
      <c r="J108" s="2" t="s">
        <v>118</v>
      </c>
      <c r="K108" s="2">
        <v>3</v>
      </c>
      <c r="L108" s="2" t="s">
        <v>113</v>
      </c>
      <c r="M108" s="2">
        <v>0</v>
      </c>
      <c r="N108" s="2" t="s">
        <v>549</v>
      </c>
      <c r="O108" s="2">
        <v>1</v>
      </c>
      <c r="P108" s="2" t="s">
        <v>550</v>
      </c>
      <c r="Q108" s="2">
        <v>2</v>
      </c>
      <c r="R108" s="2" t="s">
        <v>551</v>
      </c>
      <c r="S108" s="2">
        <v>3</v>
      </c>
      <c r="T108" s="2" t="s">
        <v>508</v>
      </c>
      <c r="U108" s="2">
        <v>3</v>
      </c>
      <c r="V108" s="2" t="s">
        <v>477</v>
      </c>
      <c r="W108" s="2">
        <v>1</v>
      </c>
      <c r="X108" s="2" t="s">
        <v>118</v>
      </c>
      <c r="Y108" s="2">
        <v>3</v>
      </c>
      <c r="Z108" s="2" t="s">
        <v>552</v>
      </c>
      <c r="AA108" s="2">
        <v>2</v>
      </c>
      <c r="AB108" s="2" t="s">
        <v>118</v>
      </c>
      <c r="AC108" s="2">
        <v>3</v>
      </c>
      <c r="AD108" s="2" t="s">
        <v>118</v>
      </c>
      <c r="AE108" s="2">
        <v>3</v>
      </c>
      <c r="AF108" s="9">
        <f t="shared" si="9"/>
        <v>10</v>
      </c>
      <c r="AG108" s="10">
        <f t="shared" si="10"/>
        <v>6</v>
      </c>
      <c r="AH108" s="9">
        <f t="shared" si="11"/>
        <v>11</v>
      </c>
      <c r="AI108" s="2" t="s">
        <v>48</v>
      </c>
      <c r="AJ108" s="2"/>
      <c r="AK108" s="2">
        <v>53</v>
      </c>
      <c r="AL108" s="2">
        <v>94</v>
      </c>
      <c r="AM108" s="2">
        <v>118</v>
      </c>
      <c r="AN108" s="2">
        <f t="shared" si="12"/>
        <v>265</v>
      </c>
      <c r="AO108" s="8">
        <f>AK108*100/AN108</f>
        <v>20</v>
      </c>
      <c r="AP108" s="8">
        <f>AL108*100/AN108</f>
        <v>35.471698113207545</v>
      </c>
      <c r="AQ108" s="8">
        <f>AM108*100/AN108</f>
        <v>44.528301886792455</v>
      </c>
      <c r="AR108" s="2">
        <v>0</v>
      </c>
      <c r="AS108" s="2">
        <v>0</v>
      </c>
      <c r="AT108" s="2">
        <v>0</v>
      </c>
      <c r="AU108" s="2">
        <f>SUM(AR108:AT108)</f>
        <v>0</v>
      </c>
      <c r="AV108" s="2" t="s">
        <v>48</v>
      </c>
      <c r="AW108" s="2">
        <v>10</v>
      </c>
      <c r="AX108" s="2">
        <v>70</v>
      </c>
      <c r="AY108" s="2">
        <v>30</v>
      </c>
      <c r="AZ108" s="2"/>
      <c r="BA108" s="2" t="s">
        <v>8</v>
      </c>
      <c r="BB108" s="2">
        <v>38.799999999999997</v>
      </c>
      <c r="BC108" s="2">
        <v>12.7</v>
      </c>
      <c r="BD108" s="2">
        <f t="shared" si="18"/>
        <v>25.75</v>
      </c>
      <c r="BE108" s="2"/>
      <c r="BF108" s="2"/>
      <c r="BG108" s="2"/>
      <c r="BH108" s="2"/>
      <c r="BI108" s="2"/>
    </row>
    <row r="109" spans="1:61" ht="43.2" x14ac:dyDescent="0.3">
      <c r="A109" s="2">
        <v>107</v>
      </c>
      <c r="B109" s="2" t="s">
        <v>19</v>
      </c>
      <c r="C109" s="2">
        <v>9</v>
      </c>
      <c r="D109" s="2">
        <v>15</v>
      </c>
      <c r="E109" s="2" t="s">
        <v>1268</v>
      </c>
      <c r="F109" s="2" t="s">
        <v>25</v>
      </c>
      <c r="G109" s="2">
        <v>20</v>
      </c>
      <c r="H109" s="2" t="s">
        <v>113</v>
      </c>
      <c r="I109" s="2">
        <v>0</v>
      </c>
      <c r="J109" s="2" t="s">
        <v>553</v>
      </c>
      <c r="K109" s="2">
        <v>3</v>
      </c>
      <c r="L109" s="2" t="s">
        <v>554</v>
      </c>
      <c r="M109" s="2">
        <v>0</v>
      </c>
      <c r="N109" s="2" t="s">
        <v>160</v>
      </c>
      <c r="O109" s="2">
        <v>1</v>
      </c>
      <c r="P109" s="2" t="s">
        <v>118</v>
      </c>
      <c r="Q109" s="2">
        <v>3</v>
      </c>
      <c r="R109" s="2" t="s">
        <v>296</v>
      </c>
      <c r="S109" s="2">
        <v>3</v>
      </c>
      <c r="T109" s="2" t="s">
        <v>555</v>
      </c>
      <c r="U109" s="2">
        <v>2</v>
      </c>
      <c r="V109" s="2" t="s">
        <v>118</v>
      </c>
      <c r="W109" s="2">
        <v>3</v>
      </c>
      <c r="X109" s="2" t="s">
        <v>556</v>
      </c>
      <c r="Y109" s="2">
        <v>2</v>
      </c>
      <c r="Z109" s="2" t="s">
        <v>118</v>
      </c>
      <c r="AA109" s="2">
        <v>3</v>
      </c>
      <c r="AB109" s="2" t="s">
        <v>557</v>
      </c>
      <c r="AC109" s="2">
        <v>3</v>
      </c>
      <c r="AD109" s="2" t="s">
        <v>558</v>
      </c>
      <c r="AE109" s="2">
        <v>2</v>
      </c>
      <c r="AF109" s="10">
        <f t="shared" si="9"/>
        <v>6</v>
      </c>
      <c r="AG109" s="9">
        <f t="shared" si="10"/>
        <v>9</v>
      </c>
      <c r="AH109" s="9">
        <f t="shared" si="11"/>
        <v>10</v>
      </c>
      <c r="AI109" s="2" t="s">
        <v>48</v>
      </c>
      <c r="AJ109" s="2"/>
      <c r="AK109" s="2">
        <v>37</v>
      </c>
      <c r="AL109" s="2">
        <v>38</v>
      </c>
      <c r="AM109" s="2">
        <v>43</v>
      </c>
      <c r="AN109" s="2">
        <f t="shared" si="12"/>
        <v>118</v>
      </c>
      <c r="AO109" s="8">
        <f>AK109*100/AN109</f>
        <v>31.35593220338983</v>
      </c>
      <c r="AP109" s="8">
        <f>AL109*100/AN109</f>
        <v>32.203389830508478</v>
      </c>
      <c r="AQ109" s="8">
        <f>AM109*100/AN109</f>
        <v>36.440677966101696</v>
      </c>
      <c r="AR109" s="2">
        <v>0</v>
      </c>
      <c r="AS109" s="2">
        <v>0</v>
      </c>
      <c r="AT109" s="2">
        <v>0</v>
      </c>
      <c r="AU109" s="2">
        <f>SUM(AR109:AT109)</f>
        <v>0</v>
      </c>
      <c r="AV109" s="2" t="s">
        <v>48</v>
      </c>
      <c r="AW109" s="2">
        <v>1</v>
      </c>
      <c r="AX109" s="2">
        <v>100</v>
      </c>
      <c r="AY109" s="2">
        <v>0</v>
      </c>
      <c r="AZ109" s="2"/>
      <c r="BA109" s="2" t="s">
        <v>8</v>
      </c>
      <c r="BB109" s="2">
        <v>10</v>
      </c>
      <c r="BC109" s="2" t="s">
        <v>8</v>
      </c>
      <c r="BD109" s="2">
        <f t="shared" si="18"/>
        <v>10</v>
      </c>
      <c r="BE109" s="2"/>
      <c r="BF109" s="2"/>
      <c r="BG109" s="2"/>
      <c r="BH109" s="2"/>
      <c r="BI109" s="2"/>
    </row>
    <row r="110" spans="1:61" ht="28.8" x14ac:dyDescent="0.3">
      <c r="A110" s="2">
        <v>108</v>
      </c>
      <c r="B110" s="2" t="s">
        <v>4</v>
      </c>
      <c r="C110" s="2">
        <v>9</v>
      </c>
      <c r="D110" s="2">
        <v>15</v>
      </c>
      <c r="E110" s="2" t="s">
        <v>1268</v>
      </c>
      <c r="F110" s="2" t="s">
        <v>25</v>
      </c>
      <c r="G110" s="2">
        <v>20</v>
      </c>
      <c r="H110" s="2" t="s">
        <v>118</v>
      </c>
      <c r="I110" s="2">
        <v>3</v>
      </c>
      <c r="J110" s="2" t="s">
        <v>118</v>
      </c>
      <c r="K110" s="2">
        <v>3</v>
      </c>
      <c r="L110" s="2" t="s">
        <v>113</v>
      </c>
      <c r="M110" s="2">
        <v>0</v>
      </c>
      <c r="N110" s="2" t="s">
        <v>559</v>
      </c>
      <c r="O110" s="2">
        <v>1</v>
      </c>
      <c r="P110" s="2" t="s">
        <v>304</v>
      </c>
      <c r="Q110" s="2">
        <v>3</v>
      </c>
      <c r="R110" s="2" t="s">
        <v>560</v>
      </c>
      <c r="S110" s="2">
        <v>3</v>
      </c>
      <c r="T110" s="2" t="s">
        <v>503</v>
      </c>
      <c r="U110" s="2">
        <v>1</v>
      </c>
      <c r="V110" s="2" t="s">
        <v>335</v>
      </c>
      <c r="W110" s="2">
        <v>0</v>
      </c>
      <c r="X110" s="2" t="s">
        <v>118</v>
      </c>
      <c r="Y110" s="2">
        <v>3</v>
      </c>
      <c r="Z110" s="2" t="s">
        <v>113</v>
      </c>
      <c r="AA110" s="2">
        <v>0</v>
      </c>
      <c r="AB110" s="2" t="s">
        <v>118</v>
      </c>
      <c r="AC110" s="2">
        <v>3</v>
      </c>
      <c r="AD110" s="2" t="s">
        <v>118</v>
      </c>
      <c r="AE110" s="2">
        <v>3</v>
      </c>
      <c r="AF110" s="10">
        <f t="shared" si="9"/>
        <v>8</v>
      </c>
      <c r="AG110" s="11">
        <f t="shared" si="10"/>
        <v>3</v>
      </c>
      <c r="AH110" s="9">
        <f t="shared" si="11"/>
        <v>12</v>
      </c>
      <c r="AI110" s="2" t="s">
        <v>48</v>
      </c>
      <c r="AJ110" s="2"/>
      <c r="AK110" s="2">
        <v>26</v>
      </c>
      <c r="AL110" s="2">
        <v>28</v>
      </c>
      <c r="AM110" s="2">
        <v>18</v>
      </c>
      <c r="AN110" s="2">
        <f t="shared" si="12"/>
        <v>72</v>
      </c>
      <c r="AO110" s="8">
        <f>AK110*100/AN110</f>
        <v>36.111111111111114</v>
      </c>
      <c r="AP110" s="8">
        <f>AL110*100/AN110</f>
        <v>38.888888888888886</v>
      </c>
      <c r="AQ110" s="8">
        <f>AM110*100/AN110</f>
        <v>25</v>
      </c>
      <c r="AR110" s="2">
        <v>0</v>
      </c>
      <c r="AS110" s="2">
        <v>0</v>
      </c>
      <c r="AT110" s="2">
        <v>0</v>
      </c>
      <c r="AU110" s="2">
        <f>SUM(AR110:AT110)</f>
        <v>0</v>
      </c>
      <c r="AV110" s="2" t="s">
        <v>48</v>
      </c>
      <c r="AW110" s="2">
        <v>5</v>
      </c>
      <c r="AX110" s="2">
        <v>80</v>
      </c>
      <c r="AY110" s="2">
        <v>20</v>
      </c>
      <c r="AZ110" s="2"/>
      <c r="BA110" s="2" t="s">
        <v>8</v>
      </c>
      <c r="BB110" s="2">
        <v>9.5</v>
      </c>
      <c r="BC110" s="2">
        <v>13</v>
      </c>
      <c r="BD110" s="2">
        <f t="shared" si="18"/>
        <v>11.25</v>
      </c>
      <c r="BE110" s="2"/>
      <c r="BF110" s="2"/>
      <c r="BG110" s="2"/>
      <c r="BH110" s="2"/>
      <c r="BI110" s="2"/>
    </row>
    <row r="111" spans="1:61" x14ac:dyDescent="0.3">
      <c r="A111" s="2">
        <v>109</v>
      </c>
      <c r="B111" s="2" t="s">
        <v>4</v>
      </c>
      <c r="C111" s="2">
        <v>9</v>
      </c>
      <c r="D111" s="2">
        <v>15</v>
      </c>
      <c r="E111" s="2" t="s">
        <v>1268</v>
      </c>
      <c r="F111" s="2" t="s">
        <v>25</v>
      </c>
      <c r="G111" s="2">
        <v>20</v>
      </c>
      <c r="H111" s="2" t="s">
        <v>118</v>
      </c>
      <c r="I111" s="2">
        <v>3</v>
      </c>
      <c r="J111" s="2" t="s">
        <v>118</v>
      </c>
      <c r="K111" s="2">
        <v>3</v>
      </c>
      <c r="L111" s="2" t="s">
        <v>118</v>
      </c>
      <c r="M111" s="2">
        <v>3</v>
      </c>
      <c r="N111" s="2" t="s">
        <v>113</v>
      </c>
      <c r="O111" s="2">
        <v>0</v>
      </c>
      <c r="P111" s="2" t="s">
        <v>118</v>
      </c>
      <c r="Q111" s="2">
        <v>3</v>
      </c>
      <c r="R111" s="2" t="s">
        <v>118</v>
      </c>
      <c r="S111" s="2">
        <v>3</v>
      </c>
      <c r="T111" s="2" t="s">
        <v>285</v>
      </c>
      <c r="U111" s="2">
        <v>3</v>
      </c>
      <c r="V111" s="2" t="s">
        <v>118</v>
      </c>
      <c r="W111" s="2">
        <v>3</v>
      </c>
      <c r="X111" s="2" t="s">
        <v>118</v>
      </c>
      <c r="Y111" s="2">
        <v>3</v>
      </c>
      <c r="Z111" s="2" t="s">
        <v>113</v>
      </c>
      <c r="AA111" s="2">
        <v>0</v>
      </c>
      <c r="AB111" s="2" t="s">
        <v>118</v>
      </c>
      <c r="AC111" s="2">
        <v>3</v>
      </c>
      <c r="AD111" s="2" t="s">
        <v>118</v>
      </c>
      <c r="AE111" s="2">
        <v>3</v>
      </c>
      <c r="AF111" s="9">
        <f t="shared" si="9"/>
        <v>9</v>
      </c>
      <c r="AG111" s="9">
        <f t="shared" si="10"/>
        <v>9</v>
      </c>
      <c r="AH111" s="9">
        <f t="shared" si="11"/>
        <v>12</v>
      </c>
      <c r="AI111" s="2" t="s">
        <v>8</v>
      </c>
      <c r="AJ111" s="2"/>
      <c r="AK111" s="2"/>
      <c r="AL111" s="2"/>
      <c r="AM111" s="2"/>
      <c r="AN111" s="2">
        <f t="shared" si="12"/>
        <v>0</v>
      </c>
      <c r="AO111" s="8" t="s">
        <v>8</v>
      </c>
      <c r="AP111" s="8" t="s">
        <v>8</v>
      </c>
      <c r="AQ111" s="8" t="s">
        <v>8</v>
      </c>
      <c r="AR111" s="2"/>
      <c r="AS111" s="2"/>
      <c r="AT111" s="2"/>
      <c r="AU111" s="2"/>
      <c r="AV111" s="2" t="s">
        <v>8</v>
      </c>
      <c r="AW111" s="2"/>
      <c r="AX111" s="2"/>
      <c r="AY111" s="2"/>
      <c r="AZ111" s="2"/>
      <c r="BA111" s="2"/>
      <c r="BB111" s="2"/>
      <c r="BC111" s="2"/>
      <c r="BD111" s="2" t="s">
        <v>8</v>
      </c>
      <c r="BE111" s="2"/>
      <c r="BF111" s="2"/>
      <c r="BG111" s="2"/>
      <c r="BH111" s="2"/>
      <c r="BI111" s="2"/>
    </row>
    <row r="112" spans="1:61" ht="43.2" x14ac:dyDescent="0.3">
      <c r="A112" s="2">
        <v>110</v>
      </c>
      <c r="B112" s="2" t="s">
        <v>4</v>
      </c>
      <c r="C112" s="2">
        <v>9</v>
      </c>
      <c r="D112" s="2">
        <v>15</v>
      </c>
      <c r="E112" s="2" t="s">
        <v>1268</v>
      </c>
      <c r="F112" s="2" t="s">
        <v>25</v>
      </c>
      <c r="G112" s="2">
        <v>20</v>
      </c>
      <c r="H112" s="2" t="s">
        <v>561</v>
      </c>
      <c r="I112" s="2">
        <v>0</v>
      </c>
      <c r="J112" s="2" t="s">
        <v>562</v>
      </c>
      <c r="K112" s="2">
        <v>3</v>
      </c>
      <c r="L112" s="2" t="s">
        <v>563</v>
      </c>
      <c r="M112" s="2">
        <v>0</v>
      </c>
      <c r="N112" s="2" t="s">
        <v>564</v>
      </c>
      <c r="O112" s="2">
        <v>1</v>
      </c>
      <c r="P112" s="2" t="s">
        <v>565</v>
      </c>
      <c r="Q112" s="2">
        <v>3</v>
      </c>
      <c r="R112" s="2" t="s">
        <v>566</v>
      </c>
      <c r="S112" s="2">
        <v>1</v>
      </c>
      <c r="T112" s="2" t="s">
        <v>567</v>
      </c>
      <c r="U112" s="2">
        <v>1</v>
      </c>
      <c r="V112" s="2" t="s">
        <v>568</v>
      </c>
      <c r="W112" s="2">
        <v>0</v>
      </c>
      <c r="X112" s="2" t="s">
        <v>569</v>
      </c>
      <c r="Y112" s="2">
        <v>3</v>
      </c>
      <c r="Z112" s="2" t="s">
        <v>570</v>
      </c>
      <c r="AA112" s="2">
        <v>0</v>
      </c>
      <c r="AB112" s="2" t="s">
        <v>571</v>
      </c>
      <c r="AC112" s="2">
        <v>1</v>
      </c>
      <c r="AD112" s="2" t="s">
        <v>572</v>
      </c>
      <c r="AE112" s="2">
        <v>3</v>
      </c>
      <c r="AF112" s="11">
        <f t="shared" si="9"/>
        <v>3</v>
      </c>
      <c r="AG112" s="11">
        <f t="shared" si="10"/>
        <v>1</v>
      </c>
      <c r="AH112" s="9">
        <f t="shared" si="11"/>
        <v>12</v>
      </c>
      <c r="AI112" s="2" t="s">
        <v>59</v>
      </c>
      <c r="AJ112" s="2"/>
      <c r="AK112" s="2"/>
      <c r="AL112" s="2"/>
      <c r="AM112" s="2"/>
      <c r="AN112" s="2">
        <f t="shared" si="12"/>
        <v>0</v>
      </c>
      <c r="AO112" s="8" t="s">
        <v>8</v>
      </c>
      <c r="AP112" s="8" t="s">
        <v>8</v>
      </c>
      <c r="AQ112" s="8" t="s">
        <v>8</v>
      </c>
      <c r="AR112" s="2"/>
      <c r="AS112" s="2"/>
      <c r="AT112" s="2"/>
      <c r="AU112" s="2"/>
      <c r="AV112" s="2" t="s">
        <v>8</v>
      </c>
      <c r="AW112" s="2"/>
      <c r="AX112" s="2"/>
      <c r="AY112" s="2"/>
      <c r="AZ112" s="2"/>
      <c r="BA112" s="2"/>
      <c r="BB112" s="2"/>
      <c r="BC112" s="2"/>
      <c r="BD112" s="2" t="s">
        <v>8</v>
      </c>
      <c r="BE112" s="2"/>
      <c r="BF112" s="2"/>
      <c r="BG112" s="2"/>
      <c r="BH112" s="2"/>
      <c r="BI112" s="2"/>
    </row>
    <row r="113" spans="1:61" ht="28.8" x14ac:dyDescent="0.3">
      <c r="A113" s="2">
        <v>111</v>
      </c>
      <c r="B113" s="2" t="s">
        <v>4</v>
      </c>
      <c r="C113" s="2">
        <v>9</v>
      </c>
      <c r="D113" s="2">
        <v>15</v>
      </c>
      <c r="E113" s="2" t="s">
        <v>1268</v>
      </c>
      <c r="F113" s="2" t="s">
        <v>25</v>
      </c>
      <c r="G113" s="2">
        <v>20</v>
      </c>
      <c r="H113" s="2" t="s">
        <v>118</v>
      </c>
      <c r="I113" s="2">
        <v>3</v>
      </c>
      <c r="J113" s="2" t="s">
        <v>118</v>
      </c>
      <c r="K113" s="2">
        <v>3</v>
      </c>
      <c r="L113" s="2" t="s">
        <v>113</v>
      </c>
      <c r="M113" s="2">
        <v>0</v>
      </c>
      <c r="N113" s="2" t="s">
        <v>573</v>
      </c>
      <c r="O113" s="2">
        <v>0</v>
      </c>
      <c r="P113" s="2" t="s">
        <v>118</v>
      </c>
      <c r="Q113" s="2">
        <v>3</v>
      </c>
      <c r="R113" s="2" t="s">
        <v>340</v>
      </c>
      <c r="S113" s="2">
        <v>3</v>
      </c>
      <c r="T113" s="2" t="s">
        <v>574</v>
      </c>
      <c r="U113" s="2">
        <v>1</v>
      </c>
      <c r="V113" s="2" t="s">
        <v>483</v>
      </c>
      <c r="W113" s="2">
        <v>3</v>
      </c>
      <c r="X113" s="2" t="s">
        <v>480</v>
      </c>
      <c r="Y113" s="2">
        <v>3</v>
      </c>
      <c r="Z113" s="2" t="s">
        <v>118</v>
      </c>
      <c r="AA113" s="2">
        <v>3</v>
      </c>
      <c r="AB113" s="2" t="s">
        <v>286</v>
      </c>
      <c r="AC113" s="2">
        <v>3</v>
      </c>
      <c r="AD113" s="2" t="s">
        <v>287</v>
      </c>
      <c r="AE113" s="2">
        <v>3</v>
      </c>
      <c r="AF113" s="10">
        <f t="shared" si="9"/>
        <v>7</v>
      </c>
      <c r="AG113" s="9">
        <f t="shared" si="10"/>
        <v>9</v>
      </c>
      <c r="AH113" s="9">
        <f t="shared" si="11"/>
        <v>12</v>
      </c>
      <c r="AI113" s="2" t="s">
        <v>48</v>
      </c>
      <c r="AJ113" s="2"/>
      <c r="AK113" s="2">
        <v>42</v>
      </c>
      <c r="AL113" s="2">
        <v>45</v>
      </c>
      <c r="AM113" s="2">
        <v>75</v>
      </c>
      <c r="AN113" s="2">
        <f t="shared" si="12"/>
        <v>162</v>
      </c>
      <c r="AO113" s="8">
        <f>AK113*100/AN113</f>
        <v>25.925925925925927</v>
      </c>
      <c r="AP113" s="8">
        <f>AL113*100/AN113</f>
        <v>27.777777777777779</v>
      </c>
      <c r="AQ113" s="8">
        <f>AM113*100/AN113</f>
        <v>46.296296296296298</v>
      </c>
      <c r="AR113" s="2">
        <v>0</v>
      </c>
      <c r="AS113" s="2">
        <v>0</v>
      </c>
      <c r="AT113" s="2">
        <v>0</v>
      </c>
      <c r="AU113" s="2">
        <f>SUM(AR113:AT113)</f>
        <v>0</v>
      </c>
      <c r="AV113" s="2" t="s">
        <v>48</v>
      </c>
      <c r="AW113" s="2">
        <v>7</v>
      </c>
      <c r="AX113" s="2">
        <v>100</v>
      </c>
      <c r="AY113" s="2">
        <v>0</v>
      </c>
      <c r="AZ113" s="2"/>
      <c r="BA113" s="2"/>
      <c r="BB113" s="2"/>
      <c r="BC113" s="2"/>
      <c r="BD113" s="2" t="s">
        <v>8</v>
      </c>
      <c r="BE113" s="2"/>
      <c r="BF113" s="2"/>
      <c r="BG113" s="2"/>
      <c r="BH113" s="2"/>
      <c r="BI113" s="2"/>
    </row>
    <row r="114" spans="1:61" ht="28.8" x14ac:dyDescent="0.3">
      <c r="A114" s="2">
        <v>112</v>
      </c>
      <c r="B114" s="2" t="s">
        <v>4</v>
      </c>
      <c r="C114" s="2">
        <v>9</v>
      </c>
      <c r="D114" s="2">
        <v>15</v>
      </c>
      <c r="E114" s="2" t="s">
        <v>1268</v>
      </c>
      <c r="F114" s="2" t="s">
        <v>25</v>
      </c>
      <c r="G114" s="2">
        <v>20</v>
      </c>
      <c r="H114" s="2" t="s">
        <v>113</v>
      </c>
      <c r="I114" s="2">
        <v>0</v>
      </c>
      <c r="J114" s="2" t="s">
        <v>118</v>
      </c>
      <c r="K114" s="2">
        <v>3</v>
      </c>
      <c r="L114" s="2" t="s">
        <v>113</v>
      </c>
      <c r="M114" s="2">
        <v>0</v>
      </c>
      <c r="N114" s="2" t="s">
        <v>118</v>
      </c>
      <c r="O114" s="2">
        <v>2</v>
      </c>
      <c r="P114" s="2" t="s">
        <v>118</v>
      </c>
      <c r="Q114" s="2">
        <v>3</v>
      </c>
      <c r="R114" s="2" t="s">
        <v>118</v>
      </c>
      <c r="S114" s="2">
        <v>3</v>
      </c>
      <c r="T114" s="2" t="s">
        <v>575</v>
      </c>
      <c r="U114" s="2">
        <v>1</v>
      </c>
      <c r="V114" s="2" t="s">
        <v>576</v>
      </c>
      <c r="W114" s="2">
        <v>0</v>
      </c>
      <c r="X114" s="2" t="s">
        <v>577</v>
      </c>
      <c r="Y114" s="2">
        <v>3</v>
      </c>
      <c r="Z114" s="2" t="s">
        <v>578</v>
      </c>
      <c r="AA114" s="2">
        <v>1</v>
      </c>
      <c r="AB114" s="2" t="s">
        <v>579</v>
      </c>
      <c r="AC114" s="2">
        <v>1</v>
      </c>
      <c r="AD114" s="2" t="s">
        <v>580</v>
      </c>
      <c r="AE114" s="2">
        <v>3</v>
      </c>
      <c r="AF114" s="10">
        <f t="shared" si="9"/>
        <v>4</v>
      </c>
      <c r="AG114" s="10">
        <f t="shared" si="10"/>
        <v>4</v>
      </c>
      <c r="AH114" s="9">
        <f t="shared" si="11"/>
        <v>12</v>
      </c>
      <c r="AI114" s="2" t="s">
        <v>8</v>
      </c>
      <c r="AJ114" s="2"/>
      <c r="AK114" s="2"/>
      <c r="AL114" s="2"/>
      <c r="AM114" s="2"/>
      <c r="AN114" s="2">
        <f t="shared" si="12"/>
        <v>0</v>
      </c>
      <c r="AO114" s="8" t="s">
        <v>8</v>
      </c>
      <c r="AP114" s="8" t="s">
        <v>8</v>
      </c>
      <c r="AQ114" s="8" t="s">
        <v>8</v>
      </c>
      <c r="AR114" s="2"/>
      <c r="AS114" s="2"/>
      <c r="AT114" s="2"/>
      <c r="AU114" s="2"/>
      <c r="AV114" s="2" t="s">
        <v>48</v>
      </c>
      <c r="AW114" s="2">
        <v>4</v>
      </c>
      <c r="AX114" s="2">
        <v>50</v>
      </c>
      <c r="AY114" s="2">
        <v>50</v>
      </c>
      <c r="AZ114" s="2"/>
      <c r="BA114" s="2" t="s">
        <v>8</v>
      </c>
      <c r="BB114" s="2">
        <v>25</v>
      </c>
      <c r="BC114" s="2">
        <v>24.5</v>
      </c>
      <c r="BD114" s="2">
        <f>AVERAGE(BB114:BC114)</f>
        <v>24.75</v>
      </c>
      <c r="BE114" s="2"/>
      <c r="BF114" s="2"/>
      <c r="BG114" s="2"/>
      <c r="BH114" s="2"/>
      <c r="BI114" s="2"/>
    </row>
    <row r="115" spans="1:61" x14ac:dyDescent="0.3">
      <c r="A115" s="2">
        <v>113</v>
      </c>
      <c r="B115" s="2" t="s">
        <v>4</v>
      </c>
      <c r="C115" s="2">
        <v>9</v>
      </c>
      <c r="D115" s="2">
        <v>15</v>
      </c>
      <c r="E115" s="2" t="s">
        <v>1268</v>
      </c>
      <c r="F115" s="2" t="s">
        <v>25</v>
      </c>
      <c r="G115" s="2">
        <v>20</v>
      </c>
      <c r="H115" s="2" t="s">
        <v>464</v>
      </c>
      <c r="I115" s="2">
        <v>0</v>
      </c>
      <c r="J115" s="2" t="s">
        <v>118</v>
      </c>
      <c r="K115" s="2">
        <v>3</v>
      </c>
      <c r="L115" s="2" t="s">
        <v>113</v>
      </c>
      <c r="M115" s="2">
        <v>0</v>
      </c>
      <c r="N115" s="2" t="s">
        <v>113</v>
      </c>
      <c r="O115" s="2">
        <v>0</v>
      </c>
      <c r="P115" s="2" t="s">
        <v>118</v>
      </c>
      <c r="Q115" s="2">
        <v>3</v>
      </c>
      <c r="R115" s="2" t="s">
        <v>340</v>
      </c>
      <c r="S115" s="2">
        <v>3</v>
      </c>
      <c r="T115" s="2" t="s">
        <v>581</v>
      </c>
      <c r="U115" s="2">
        <v>1</v>
      </c>
      <c r="V115" s="2" t="s">
        <v>118</v>
      </c>
      <c r="W115" s="2">
        <v>3</v>
      </c>
      <c r="X115" s="2" t="s">
        <v>118</v>
      </c>
      <c r="Y115" s="2">
        <v>3</v>
      </c>
      <c r="Z115" s="2" t="s">
        <v>113</v>
      </c>
      <c r="AA115" s="2">
        <v>0</v>
      </c>
      <c r="AB115" s="2" t="s">
        <v>118</v>
      </c>
      <c r="AC115" s="2">
        <v>3</v>
      </c>
      <c r="AD115" s="2" t="s">
        <v>118</v>
      </c>
      <c r="AE115" s="2">
        <v>3</v>
      </c>
      <c r="AF115" s="10">
        <f t="shared" si="9"/>
        <v>4</v>
      </c>
      <c r="AG115" s="10">
        <f t="shared" si="10"/>
        <v>6</v>
      </c>
      <c r="AH115" s="9">
        <f t="shared" si="11"/>
        <v>12</v>
      </c>
      <c r="AI115" s="2" t="s">
        <v>48</v>
      </c>
      <c r="AJ115" s="2"/>
      <c r="AK115" s="2">
        <v>25</v>
      </c>
      <c r="AL115" s="2">
        <v>45</v>
      </c>
      <c r="AM115" s="2">
        <v>37</v>
      </c>
      <c r="AN115" s="2">
        <f t="shared" si="12"/>
        <v>107</v>
      </c>
      <c r="AO115" s="8">
        <f>AK115*100/AN115</f>
        <v>23.364485981308412</v>
      </c>
      <c r="AP115" s="8">
        <f>AL115*100/AN115</f>
        <v>42.056074766355138</v>
      </c>
      <c r="AQ115" s="8">
        <f>AM115*100/AN115</f>
        <v>34.579439252336449</v>
      </c>
      <c r="AR115" s="2">
        <v>0</v>
      </c>
      <c r="AS115" s="2">
        <v>0</v>
      </c>
      <c r="AT115" s="2">
        <v>0</v>
      </c>
      <c r="AU115" s="2">
        <f>SUM(AR115:AT115)</f>
        <v>0</v>
      </c>
      <c r="AV115" s="2" t="s">
        <v>8</v>
      </c>
      <c r="AW115" s="2"/>
      <c r="AX115" s="2"/>
      <c r="AY115" s="2"/>
      <c r="AZ115" s="2"/>
      <c r="BA115" s="2"/>
      <c r="BB115" s="2"/>
      <c r="BC115" s="2"/>
      <c r="BD115" s="2" t="s">
        <v>8</v>
      </c>
      <c r="BE115" s="2"/>
      <c r="BF115" s="2"/>
      <c r="BG115" s="2"/>
      <c r="BH115" s="2"/>
      <c r="BI115" s="2"/>
    </row>
    <row r="116" spans="1:61" ht="43.2" x14ac:dyDescent="0.3">
      <c r="A116" s="2">
        <v>114</v>
      </c>
      <c r="B116" s="2" t="s">
        <v>4</v>
      </c>
      <c r="C116" s="2">
        <v>9</v>
      </c>
      <c r="D116" s="2">
        <v>15</v>
      </c>
      <c r="E116" s="2" t="s">
        <v>1268</v>
      </c>
      <c r="F116" s="2" t="s">
        <v>25</v>
      </c>
      <c r="G116" s="2">
        <v>20</v>
      </c>
      <c r="H116" s="2" t="s">
        <v>582</v>
      </c>
      <c r="I116" s="2">
        <v>0</v>
      </c>
      <c r="J116" s="2" t="s">
        <v>583</v>
      </c>
      <c r="K116" s="2">
        <v>3</v>
      </c>
      <c r="L116" s="2" t="s">
        <v>584</v>
      </c>
      <c r="M116" s="2">
        <v>0</v>
      </c>
      <c r="N116" s="2" t="s">
        <v>585</v>
      </c>
      <c r="O116" s="2">
        <v>0</v>
      </c>
      <c r="P116" s="2" t="s">
        <v>586</v>
      </c>
      <c r="Q116" s="2">
        <v>3</v>
      </c>
      <c r="R116" s="2" t="s">
        <v>340</v>
      </c>
      <c r="S116" s="2">
        <v>3</v>
      </c>
      <c r="T116" s="2" t="s">
        <v>587</v>
      </c>
      <c r="U116" s="2">
        <v>0</v>
      </c>
      <c r="V116" s="2" t="s">
        <v>113</v>
      </c>
      <c r="W116" s="2">
        <v>0</v>
      </c>
      <c r="X116" s="2" t="s">
        <v>588</v>
      </c>
      <c r="Y116" s="2">
        <v>3</v>
      </c>
      <c r="Z116" s="2" t="s">
        <v>589</v>
      </c>
      <c r="AA116" s="2">
        <v>0</v>
      </c>
      <c r="AB116" s="2" t="s">
        <v>113</v>
      </c>
      <c r="AC116" s="2">
        <v>0</v>
      </c>
      <c r="AD116" s="2" t="s">
        <v>590</v>
      </c>
      <c r="AE116" s="2">
        <v>1</v>
      </c>
      <c r="AF116" s="11">
        <f t="shared" si="9"/>
        <v>0</v>
      </c>
      <c r="AG116" s="11">
        <f t="shared" si="10"/>
        <v>3</v>
      </c>
      <c r="AH116" s="9">
        <f t="shared" si="11"/>
        <v>10</v>
      </c>
      <c r="AI116" s="2" t="s">
        <v>48</v>
      </c>
      <c r="AJ116" s="2"/>
      <c r="AK116" s="2">
        <v>25</v>
      </c>
      <c r="AL116" s="2">
        <v>63</v>
      </c>
      <c r="AM116" s="2">
        <v>118</v>
      </c>
      <c r="AN116" s="2">
        <f t="shared" si="12"/>
        <v>206</v>
      </c>
      <c r="AO116" s="8">
        <f>AK116*100/AN116</f>
        <v>12.135922330097088</v>
      </c>
      <c r="AP116" s="8">
        <f>AL116*100/AN116</f>
        <v>30.582524271844662</v>
      </c>
      <c r="AQ116" s="8">
        <f>AM116*100/AN116</f>
        <v>57.28155339805825</v>
      </c>
      <c r="AR116" s="2">
        <v>0</v>
      </c>
      <c r="AS116" s="2">
        <v>0</v>
      </c>
      <c r="AT116" s="2">
        <v>0</v>
      </c>
      <c r="AU116" s="2">
        <f>SUM(AR116:AT116)</f>
        <v>0</v>
      </c>
      <c r="AV116" s="2" t="s">
        <v>48</v>
      </c>
      <c r="AW116" s="2">
        <v>8</v>
      </c>
      <c r="AX116" s="2"/>
      <c r="AY116" s="2"/>
      <c r="AZ116" s="2">
        <v>7</v>
      </c>
      <c r="BA116" s="2" t="s">
        <v>8</v>
      </c>
      <c r="BB116" s="2"/>
      <c r="BC116" s="2"/>
      <c r="BD116" s="2" t="s">
        <v>8</v>
      </c>
      <c r="BE116" s="2"/>
      <c r="BF116" s="2"/>
      <c r="BG116" s="2"/>
      <c r="BH116" s="2"/>
      <c r="BI116" s="2"/>
    </row>
    <row r="117" spans="1:61" ht="57.6" x14ac:dyDescent="0.3">
      <c r="A117" s="2">
        <v>115</v>
      </c>
      <c r="B117" s="2" t="s">
        <v>19</v>
      </c>
      <c r="C117" s="2">
        <v>9</v>
      </c>
      <c r="D117" s="2">
        <v>16</v>
      </c>
      <c r="E117" s="2" t="s">
        <v>1268</v>
      </c>
      <c r="F117" s="2" t="s">
        <v>25</v>
      </c>
      <c r="G117" s="2">
        <v>20</v>
      </c>
      <c r="H117" s="2" t="s">
        <v>591</v>
      </c>
      <c r="I117" s="2">
        <v>3</v>
      </c>
      <c r="J117" s="2" t="s">
        <v>483</v>
      </c>
      <c r="K117" s="2">
        <v>3</v>
      </c>
      <c r="L117" s="2" t="s">
        <v>592</v>
      </c>
      <c r="M117" s="2">
        <v>0</v>
      </c>
      <c r="N117" s="2" t="s">
        <v>593</v>
      </c>
      <c r="O117" s="2">
        <v>2</v>
      </c>
      <c r="P117" s="2" t="s">
        <v>594</v>
      </c>
      <c r="Q117" s="2">
        <v>3</v>
      </c>
      <c r="R117" s="2" t="s">
        <v>595</v>
      </c>
      <c r="S117" s="2">
        <v>0</v>
      </c>
      <c r="T117" s="2" t="s">
        <v>390</v>
      </c>
      <c r="U117" s="2">
        <v>2</v>
      </c>
      <c r="V117" s="2" t="s">
        <v>596</v>
      </c>
      <c r="W117" s="2">
        <v>0</v>
      </c>
      <c r="X117" s="2" t="s">
        <v>597</v>
      </c>
      <c r="Y117" s="2">
        <v>0</v>
      </c>
      <c r="Z117" s="2" t="s">
        <v>598</v>
      </c>
      <c r="AA117" s="2">
        <v>3</v>
      </c>
      <c r="AB117" s="2" t="s">
        <v>599</v>
      </c>
      <c r="AC117" s="2">
        <v>3</v>
      </c>
      <c r="AD117" s="2" t="s">
        <v>600</v>
      </c>
      <c r="AE117" s="2">
        <v>3</v>
      </c>
      <c r="AF117" s="9">
        <f t="shared" si="9"/>
        <v>10</v>
      </c>
      <c r="AG117" s="11">
        <f t="shared" si="10"/>
        <v>3</v>
      </c>
      <c r="AH117" s="9">
        <f t="shared" si="11"/>
        <v>9</v>
      </c>
      <c r="AI117" s="2" t="s">
        <v>48</v>
      </c>
      <c r="AJ117" s="2"/>
      <c r="AK117" s="2">
        <v>49</v>
      </c>
      <c r="AL117" s="2">
        <v>65</v>
      </c>
      <c r="AM117" s="2">
        <v>68</v>
      </c>
      <c r="AN117" s="2">
        <f t="shared" si="12"/>
        <v>182</v>
      </c>
      <c r="AO117" s="8">
        <f>AK117*100/AN117</f>
        <v>26.923076923076923</v>
      </c>
      <c r="AP117" s="8">
        <f>AL117*100/AN117</f>
        <v>35.714285714285715</v>
      </c>
      <c r="AQ117" s="8">
        <f>AM117*100/AN117</f>
        <v>37.362637362637365</v>
      </c>
      <c r="AR117" s="2">
        <v>0</v>
      </c>
      <c r="AS117" s="2">
        <v>0</v>
      </c>
      <c r="AT117" s="2">
        <v>0</v>
      </c>
      <c r="AU117" s="2">
        <f>SUM(AR117:AT117)</f>
        <v>0</v>
      </c>
      <c r="AV117" s="2" t="s">
        <v>48</v>
      </c>
      <c r="AW117" s="2">
        <v>11</v>
      </c>
      <c r="AX117" s="2">
        <v>72.7</v>
      </c>
      <c r="AY117" s="2">
        <v>27.3</v>
      </c>
      <c r="AZ117" s="2">
        <v>6</v>
      </c>
      <c r="BA117" s="2" t="s">
        <v>8</v>
      </c>
      <c r="BB117" s="2">
        <v>33.299999999999997</v>
      </c>
      <c r="BC117" s="2">
        <v>9.6999999999999993</v>
      </c>
      <c r="BD117" s="2">
        <f>AVERAGE(BB117:BC117)</f>
        <v>21.5</v>
      </c>
      <c r="BE117" s="2"/>
      <c r="BF117" s="2"/>
      <c r="BG117" s="2"/>
      <c r="BH117" s="2"/>
      <c r="BI117" s="2"/>
    </row>
    <row r="118" spans="1:61" ht="72" x14ac:dyDescent="0.3">
      <c r="A118" s="2">
        <v>116</v>
      </c>
      <c r="B118" s="2" t="s">
        <v>4</v>
      </c>
      <c r="C118" s="2">
        <v>9</v>
      </c>
      <c r="D118" s="2">
        <v>15</v>
      </c>
      <c r="E118" s="2" t="s">
        <v>1268</v>
      </c>
      <c r="F118" s="2" t="s">
        <v>25</v>
      </c>
      <c r="G118" s="2">
        <v>20</v>
      </c>
      <c r="H118" s="2" t="s">
        <v>113</v>
      </c>
      <c r="I118" s="2">
        <v>0</v>
      </c>
      <c r="J118" s="2" t="s">
        <v>118</v>
      </c>
      <c r="K118" s="2">
        <v>3</v>
      </c>
      <c r="L118" s="2" t="s">
        <v>437</v>
      </c>
      <c r="M118" s="2">
        <v>2</v>
      </c>
      <c r="N118" s="2" t="s">
        <v>601</v>
      </c>
      <c r="O118" s="2">
        <v>1</v>
      </c>
      <c r="P118" s="2" t="s">
        <v>118</v>
      </c>
      <c r="Q118" s="2">
        <v>3</v>
      </c>
      <c r="R118" s="2" t="s">
        <v>602</v>
      </c>
      <c r="S118" s="2">
        <v>3</v>
      </c>
      <c r="T118" s="2" t="s">
        <v>603</v>
      </c>
      <c r="U118" s="2">
        <v>3</v>
      </c>
      <c r="V118" s="2" t="s">
        <v>604</v>
      </c>
      <c r="W118" s="2">
        <v>0</v>
      </c>
      <c r="X118" s="2" t="s">
        <v>118</v>
      </c>
      <c r="Y118" s="2">
        <v>3</v>
      </c>
      <c r="Z118" s="2" t="s">
        <v>118</v>
      </c>
      <c r="AA118" s="2">
        <v>3</v>
      </c>
      <c r="AB118" s="2" t="s">
        <v>605</v>
      </c>
      <c r="AC118" s="2">
        <v>3</v>
      </c>
      <c r="AD118" s="2" t="s">
        <v>606</v>
      </c>
      <c r="AE118" s="2">
        <v>0</v>
      </c>
      <c r="AF118" s="10">
        <f t="shared" si="9"/>
        <v>7</v>
      </c>
      <c r="AG118" s="10">
        <f t="shared" si="10"/>
        <v>8</v>
      </c>
      <c r="AH118" s="9">
        <f t="shared" si="11"/>
        <v>9</v>
      </c>
      <c r="AI118" s="2" t="s">
        <v>8</v>
      </c>
      <c r="AJ118" s="2"/>
      <c r="AK118" s="2"/>
      <c r="AL118" s="2"/>
      <c r="AM118" s="2"/>
      <c r="AN118" s="2">
        <f t="shared" si="12"/>
        <v>0</v>
      </c>
      <c r="AO118" s="8" t="s">
        <v>8</v>
      </c>
      <c r="AP118" s="8" t="s">
        <v>8</v>
      </c>
      <c r="AQ118" s="8" t="s">
        <v>8</v>
      </c>
      <c r="AR118" s="2"/>
      <c r="AS118" s="2"/>
      <c r="AT118" s="2"/>
      <c r="AU118" s="2"/>
      <c r="AV118" s="2" t="s">
        <v>8</v>
      </c>
      <c r="AW118" s="2"/>
      <c r="AX118" s="2"/>
      <c r="AY118" s="2"/>
      <c r="AZ118" s="2"/>
      <c r="BA118" s="2"/>
      <c r="BB118" s="2"/>
      <c r="BC118" s="2"/>
      <c r="BD118" s="2" t="s">
        <v>8</v>
      </c>
      <c r="BE118" s="2"/>
      <c r="BF118" s="2"/>
      <c r="BG118" s="2"/>
      <c r="BH118" s="2"/>
      <c r="BI118" s="2"/>
    </row>
    <row r="119" spans="1:61" ht="115.2" x14ac:dyDescent="0.3">
      <c r="A119" s="2">
        <v>117</v>
      </c>
      <c r="B119" s="2" t="s">
        <v>19</v>
      </c>
      <c r="C119" s="2">
        <v>9</v>
      </c>
      <c r="D119" s="2">
        <v>16</v>
      </c>
      <c r="E119" s="2" t="s">
        <v>1268</v>
      </c>
      <c r="F119" s="2" t="s">
        <v>25</v>
      </c>
      <c r="G119" s="2">
        <v>20</v>
      </c>
      <c r="H119" s="2" t="s">
        <v>118</v>
      </c>
      <c r="I119" s="2">
        <v>3</v>
      </c>
      <c r="J119" s="2" t="s">
        <v>118</v>
      </c>
      <c r="K119" s="2">
        <v>3</v>
      </c>
      <c r="L119" s="2" t="s">
        <v>607</v>
      </c>
      <c r="M119" s="2">
        <v>0</v>
      </c>
      <c r="N119" s="2" t="s">
        <v>608</v>
      </c>
      <c r="O119" s="2">
        <v>1</v>
      </c>
      <c r="P119" s="2" t="s">
        <v>118</v>
      </c>
      <c r="Q119" s="2">
        <v>3</v>
      </c>
      <c r="R119" s="2" t="s">
        <v>609</v>
      </c>
      <c r="S119" s="2">
        <v>3</v>
      </c>
      <c r="T119" s="2" t="s">
        <v>610</v>
      </c>
      <c r="U119" s="2">
        <v>1</v>
      </c>
      <c r="V119" s="2" t="s">
        <v>611</v>
      </c>
      <c r="W119" s="2">
        <v>2</v>
      </c>
      <c r="X119" s="2" t="s">
        <v>612</v>
      </c>
      <c r="Y119" s="2">
        <v>1</v>
      </c>
      <c r="Z119" s="2" t="s">
        <v>613</v>
      </c>
      <c r="AA119" s="2">
        <v>2</v>
      </c>
      <c r="AB119" s="2" t="s">
        <v>118</v>
      </c>
      <c r="AC119" s="2">
        <v>3</v>
      </c>
      <c r="AD119" s="2" t="s">
        <v>614</v>
      </c>
      <c r="AE119" s="2">
        <v>2</v>
      </c>
      <c r="AF119" s="10">
        <f t="shared" si="9"/>
        <v>8</v>
      </c>
      <c r="AG119" s="10">
        <f t="shared" si="10"/>
        <v>7</v>
      </c>
      <c r="AH119" s="9">
        <f t="shared" si="11"/>
        <v>9</v>
      </c>
      <c r="AI119" s="2" t="s">
        <v>62</v>
      </c>
      <c r="AJ119" s="2"/>
      <c r="AK119" s="2"/>
      <c r="AL119" s="2"/>
      <c r="AM119" s="2"/>
      <c r="AN119" s="2">
        <f t="shared" si="12"/>
        <v>0</v>
      </c>
      <c r="AO119" s="8" t="s">
        <v>8</v>
      </c>
      <c r="AP119" s="8" t="s">
        <v>8</v>
      </c>
      <c r="AQ119" s="8" t="s">
        <v>8</v>
      </c>
      <c r="AR119" s="2"/>
      <c r="AS119" s="2"/>
      <c r="AT119" s="2"/>
      <c r="AU119" s="2"/>
      <c r="AV119" s="2" t="s">
        <v>48</v>
      </c>
      <c r="AW119" s="2">
        <v>9</v>
      </c>
      <c r="AX119" s="2">
        <v>44.4</v>
      </c>
      <c r="AY119" s="2">
        <v>55.6</v>
      </c>
      <c r="AZ119" s="2"/>
      <c r="BA119" s="2" t="s">
        <v>8</v>
      </c>
      <c r="BB119" s="2">
        <v>10.8</v>
      </c>
      <c r="BC119" s="2">
        <v>7.2</v>
      </c>
      <c r="BD119" s="2">
        <f>AVERAGE(BB119:BC119)</f>
        <v>9</v>
      </c>
      <c r="BE119" s="2"/>
      <c r="BF119" s="2"/>
      <c r="BG119" s="2"/>
      <c r="BH119" s="2"/>
      <c r="BI119" s="2"/>
    </row>
    <row r="120" spans="1:61" ht="43.2" x14ac:dyDescent="0.3">
      <c r="A120" s="2">
        <v>118</v>
      </c>
      <c r="B120" s="2" t="s">
        <v>4</v>
      </c>
      <c r="C120" s="2">
        <v>9</v>
      </c>
      <c r="D120" s="2">
        <v>16</v>
      </c>
      <c r="E120" s="2" t="s">
        <v>1268</v>
      </c>
      <c r="F120" s="2" t="s">
        <v>21</v>
      </c>
      <c r="G120" s="2">
        <v>20</v>
      </c>
      <c r="H120" s="2" t="s">
        <v>615</v>
      </c>
      <c r="I120" s="2">
        <v>3</v>
      </c>
      <c r="J120" s="2" t="s">
        <v>335</v>
      </c>
      <c r="K120" s="2">
        <v>0</v>
      </c>
      <c r="L120" s="2" t="s">
        <v>616</v>
      </c>
      <c r="M120" s="2">
        <v>1</v>
      </c>
      <c r="N120" s="2" t="s">
        <v>617</v>
      </c>
      <c r="O120" s="2">
        <v>2</v>
      </c>
      <c r="P120" s="2" t="s">
        <v>113</v>
      </c>
      <c r="Q120" s="2">
        <v>0</v>
      </c>
      <c r="R120" s="2" t="s">
        <v>340</v>
      </c>
      <c r="S120" s="2">
        <v>3</v>
      </c>
      <c r="T120" s="2" t="s">
        <v>381</v>
      </c>
      <c r="U120" s="2">
        <v>1</v>
      </c>
      <c r="V120" s="2" t="s">
        <v>113</v>
      </c>
      <c r="W120" s="2">
        <v>0</v>
      </c>
      <c r="X120" s="2" t="s">
        <v>618</v>
      </c>
      <c r="Y120" s="2">
        <v>1</v>
      </c>
      <c r="Z120" s="2" t="s">
        <v>113</v>
      </c>
      <c r="AA120" s="2">
        <v>0</v>
      </c>
      <c r="AB120" s="2" t="s">
        <v>619</v>
      </c>
      <c r="AC120" s="2">
        <v>2</v>
      </c>
      <c r="AD120" s="2" t="s">
        <v>113</v>
      </c>
      <c r="AE120" s="2">
        <v>0</v>
      </c>
      <c r="AF120" s="10">
        <f t="shared" si="9"/>
        <v>8</v>
      </c>
      <c r="AG120" s="10">
        <f t="shared" si="10"/>
        <v>4</v>
      </c>
      <c r="AH120" s="11">
        <f t="shared" si="11"/>
        <v>1</v>
      </c>
      <c r="AI120" s="2" t="s">
        <v>48</v>
      </c>
      <c r="AJ120" s="2"/>
      <c r="AK120" s="2">
        <v>27</v>
      </c>
      <c r="AL120" s="2">
        <v>73</v>
      </c>
      <c r="AM120" s="2">
        <v>45</v>
      </c>
      <c r="AN120" s="2">
        <f t="shared" si="12"/>
        <v>145</v>
      </c>
      <c r="AO120" s="8">
        <f>AK120*100/AN120</f>
        <v>18.620689655172413</v>
      </c>
      <c r="AP120" s="8">
        <f>AL120*100/AN120</f>
        <v>50.344827586206897</v>
      </c>
      <c r="AQ120" s="8">
        <f>AM120*100/AN120</f>
        <v>31.03448275862069</v>
      </c>
      <c r="AR120" s="2">
        <v>4</v>
      </c>
      <c r="AS120" s="2">
        <v>2</v>
      </c>
      <c r="AT120" s="2">
        <v>0</v>
      </c>
      <c r="AU120" s="2">
        <f>SUM(AR120:AT120)</f>
        <v>6</v>
      </c>
      <c r="AV120" s="2" t="s">
        <v>48</v>
      </c>
      <c r="AW120" s="2">
        <v>5</v>
      </c>
      <c r="AX120" s="2">
        <v>60</v>
      </c>
      <c r="AY120" s="2">
        <v>40</v>
      </c>
      <c r="AZ120" s="2">
        <v>0</v>
      </c>
      <c r="BA120" s="2" t="s">
        <v>48</v>
      </c>
      <c r="BB120" s="2">
        <v>16.3</v>
      </c>
      <c r="BC120" s="2">
        <v>18</v>
      </c>
      <c r="BD120" s="2">
        <f>AVERAGE(BB120:BC120)</f>
        <v>17.149999999999999</v>
      </c>
      <c r="BE120" s="2"/>
      <c r="BF120" s="2"/>
      <c r="BG120" s="2"/>
      <c r="BH120" s="2"/>
      <c r="BI120" s="2"/>
    </row>
    <row r="121" spans="1:61" ht="43.2" x14ac:dyDescent="0.3">
      <c r="A121" s="2">
        <v>119</v>
      </c>
      <c r="B121" s="2" t="s">
        <v>19</v>
      </c>
      <c r="C121" s="2">
        <v>9</v>
      </c>
      <c r="D121" s="2">
        <v>16</v>
      </c>
      <c r="E121" s="2" t="s">
        <v>1268</v>
      </c>
      <c r="F121" s="2" t="s">
        <v>21</v>
      </c>
      <c r="G121" s="2">
        <v>20</v>
      </c>
      <c r="H121" s="2" t="s">
        <v>118</v>
      </c>
      <c r="I121" s="2">
        <v>3</v>
      </c>
      <c r="J121" s="2" t="s">
        <v>620</v>
      </c>
      <c r="K121" s="2">
        <v>3</v>
      </c>
      <c r="L121" s="2" t="s">
        <v>621</v>
      </c>
      <c r="M121" s="2">
        <v>3</v>
      </c>
      <c r="N121" s="2" t="s">
        <v>622</v>
      </c>
      <c r="O121" s="2">
        <v>2</v>
      </c>
      <c r="P121" s="2" t="s">
        <v>623</v>
      </c>
      <c r="Q121" s="2">
        <v>3</v>
      </c>
      <c r="R121" s="2" t="s">
        <v>624</v>
      </c>
      <c r="S121" s="2">
        <v>3</v>
      </c>
      <c r="T121" s="2" t="s">
        <v>625</v>
      </c>
      <c r="U121" s="2">
        <v>3</v>
      </c>
      <c r="V121" s="2" t="s">
        <v>626</v>
      </c>
      <c r="W121" s="2">
        <v>3</v>
      </c>
      <c r="X121" s="2" t="s">
        <v>627</v>
      </c>
      <c r="Y121" s="2">
        <v>1</v>
      </c>
      <c r="Z121" s="2" t="s">
        <v>628</v>
      </c>
      <c r="AA121" s="2">
        <v>3</v>
      </c>
      <c r="AB121" s="2" t="s">
        <v>629</v>
      </c>
      <c r="AC121" s="2">
        <v>3</v>
      </c>
      <c r="AD121" s="2" t="s">
        <v>630</v>
      </c>
      <c r="AE121" s="2">
        <v>3</v>
      </c>
      <c r="AF121" s="9">
        <f t="shared" si="9"/>
        <v>11</v>
      </c>
      <c r="AG121" s="9">
        <f t="shared" si="10"/>
        <v>12</v>
      </c>
      <c r="AH121" s="9">
        <f t="shared" si="11"/>
        <v>10</v>
      </c>
      <c r="AI121" s="2" t="s">
        <v>59</v>
      </c>
      <c r="AJ121" s="2"/>
      <c r="AK121" s="2"/>
      <c r="AL121" s="2"/>
      <c r="AM121" s="2"/>
      <c r="AN121" s="2">
        <f t="shared" si="12"/>
        <v>0</v>
      </c>
      <c r="AO121" s="8" t="s">
        <v>8</v>
      </c>
      <c r="AP121" s="8" t="s">
        <v>8</v>
      </c>
      <c r="AQ121" s="8" t="s">
        <v>8</v>
      </c>
      <c r="AR121" s="2"/>
      <c r="AS121" s="2"/>
      <c r="AT121" s="2"/>
      <c r="AU121" s="2"/>
      <c r="AV121" s="2" t="s">
        <v>48</v>
      </c>
      <c r="AW121" s="2">
        <v>18</v>
      </c>
      <c r="AX121" s="2">
        <v>66.7</v>
      </c>
      <c r="AY121" s="2">
        <v>33.299999999999997</v>
      </c>
      <c r="AZ121" s="2"/>
      <c r="BA121" s="2" t="s">
        <v>8</v>
      </c>
      <c r="BB121" s="2">
        <v>23.6</v>
      </c>
      <c r="BC121" s="2">
        <v>8.5</v>
      </c>
      <c r="BD121" s="2">
        <f>AVERAGE(BB121:BC121)</f>
        <v>16.05</v>
      </c>
      <c r="BE121" s="2"/>
      <c r="BF121" s="2"/>
      <c r="BG121" s="2"/>
      <c r="BH121" s="2"/>
      <c r="BI121" s="2"/>
    </row>
    <row r="122" spans="1:61" x14ac:dyDescent="0.3">
      <c r="A122" s="2">
        <v>120</v>
      </c>
      <c r="B122" s="2" t="s">
        <v>4</v>
      </c>
      <c r="C122" s="2">
        <v>9</v>
      </c>
      <c r="D122" s="2">
        <v>16</v>
      </c>
      <c r="E122" s="2" t="s">
        <v>1268</v>
      </c>
      <c r="F122" s="2" t="s">
        <v>21</v>
      </c>
      <c r="G122" s="2">
        <v>20</v>
      </c>
      <c r="H122" s="2" t="s">
        <v>113</v>
      </c>
      <c r="I122" s="2">
        <v>0</v>
      </c>
      <c r="J122" s="2" t="s">
        <v>229</v>
      </c>
      <c r="K122" s="2">
        <v>3</v>
      </c>
      <c r="L122" s="2" t="s">
        <v>467</v>
      </c>
      <c r="M122" s="2">
        <v>3</v>
      </c>
      <c r="N122" s="2" t="s">
        <v>371</v>
      </c>
      <c r="O122" s="2">
        <v>0</v>
      </c>
      <c r="P122" s="2" t="s">
        <v>299</v>
      </c>
      <c r="Q122" s="2">
        <v>3</v>
      </c>
      <c r="R122" s="2" t="s">
        <v>631</v>
      </c>
      <c r="S122" s="2">
        <v>2</v>
      </c>
      <c r="T122" s="2" t="s">
        <v>632</v>
      </c>
      <c r="U122" s="2">
        <v>3</v>
      </c>
      <c r="V122" s="2" t="s">
        <v>335</v>
      </c>
      <c r="W122" s="2">
        <v>0</v>
      </c>
      <c r="X122" s="2" t="s">
        <v>633</v>
      </c>
      <c r="Y122" s="2">
        <v>1</v>
      </c>
      <c r="Z122" s="2" t="s">
        <v>113</v>
      </c>
      <c r="AA122" s="2">
        <v>0</v>
      </c>
      <c r="AB122" s="2" t="s">
        <v>113</v>
      </c>
      <c r="AC122" s="2">
        <v>0</v>
      </c>
      <c r="AD122" s="2" t="s">
        <v>113</v>
      </c>
      <c r="AE122" s="2">
        <v>0</v>
      </c>
      <c r="AF122" s="11">
        <f t="shared" si="9"/>
        <v>3</v>
      </c>
      <c r="AG122" s="10">
        <f t="shared" si="10"/>
        <v>5</v>
      </c>
      <c r="AH122" s="10">
        <f t="shared" si="11"/>
        <v>7</v>
      </c>
      <c r="AI122" s="2" t="s">
        <v>59</v>
      </c>
      <c r="AJ122" s="2"/>
      <c r="AK122" s="2"/>
      <c r="AL122" s="2"/>
      <c r="AM122" s="2"/>
      <c r="AN122" s="2">
        <f t="shared" si="12"/>
        <v>0</v>
      </c>
      <c r="AO122" s="8" t="s">
        <v>8</v>
      </c>
      <c r="AP122" s="8" t="s">
        <v>8</v>
      </c>
      <c r="AQ122" s="8" t="s">
        <v>8</v>
      </c>
      <c r="AR122" s="2"/>
      <c r="AS122" s="2"/>
      <c r="AT122" s="2"/>
      <c r="AU122" s="2"/>
      <c r="AV122" s="2" t="s">
        <v>8</v>
      </c>
      <c r="AW122" s="2"/>
      <c r="AX122" s="2"/>
      <c r="AY122" s="2"/>
      <c r="AZ122" s="2"/>
      <c r="BA122" s="2"/>
      <c r="BB122" s="2"/>
      <c r="BC122" s="2"/>
      <c r="BD122" s="2" t="s">
        <v>8</v>
      </c>
      <c r="BE122" s="2"/>
      <c r="BF122" s="2"/>
      <c r="BG122" s="2"/>
      <c r="BH122" s="2"/>
      <c r="BI122" s="2"/>
    </row>
    <row r="123" spans="1:61" x14ac:dyDescent="0.3">
      <c r="A123" s="2">
        <v>121</v>
      </c>
      <c r="B123" s="2" t="s">
        <v>4</v>
      </c>
      <c r="C123" s="2">
        <v>9</v>
      </c>
      <c r="D123" s="2">
        <v>17</v>
      </c>
      <c r="E123" s="2" t="s">
        <v>1268</v>
      </c>
      <c r="F123" s="2" t="s">
        <v>21</v>
      </c>
      <c r="G123" s="2">
        <v>20</v>
      </c>
      <c r="H123" s="2" t="s">
        <v>118</v>
      </c>
      <c r="I123" s="2">
        <v>3</v>
      </c>
      <c r="J123" s="2" t="s">
        <v>118</v>
      </c>
      <c r="K123" s="2">
        <v>3</v>
      </c>
      <c r="L123" s="2" t="s">
        <v>113</v>
      </c>
      <c r="M123" s="2">
        <v>0</v>
      </c>
      <c r="N123" s="2" t="s">
        <v>633</v>
      </c>
      <c r="O123" s="2">
        <v>0</v>
      </c>
      <c r="P123" s="2" t="s">
        <v>118</v>
      </c>
      <c r="Q123" s="2">
        <v>3</v>
      </c>
      <c r="R123" s="2" t="s">
        <v>634</v>
      </c>
      <c r="S123" s="2">
        <v>0</v>
      </c>
      <c r="T123" s="2" t="s">
        <v>285</v>
      </c>
      <c r="U123" s="2">
        <v>3</v>
      </c>
      <c r="V123" s="2" t="s">
        <v>113</v>
      </c>
      <c r="W123" s="2">
        <v>0</v>
      </c>
      <c r="X123" s="2" t="s">
        <v>633</v>
      </c>
      <c r="Y123" s="2">
        <v>1</v>
      </c>
      <c r="Z123" s="2" t="s">
        <v>113</v>
      </c>
      <c r="AA123" s="2">
        <v>0</v>
      </c>
      <c r="AB123" s="2" t="s">
        <v>118</v>
      </c>
      <c r="AC123" s="2">
        <v>3</v>
      </c>
      <c r="AD123" s="2" t="s">
        <v>118</v>
      </c>
      <c r="AE123" s="2">
        <v>3</v>
      </c>
      <c r="AF123" s="9">
        <f t="shared" si="9"/>
        <v>9</v>
      </c>
      <c r="AG123" s="11">
        <f t="shared" si="10"/>
        <v>0</v>
      </c>
      <c r="AH123" s="9">
        <f t="shared" si="11"/>
        <v>10</v>
      </c>
      <c r="AI123" s="2" t="s">
        <v>48</v>
      </c>
      <c r="AJ123" s="2"/>
      <c r="AK123" s="2">
        <v>175</v>
      </c>
      <c r="AL123" s="2">
        <v>170</v>
      </c>
      <c r="AM123" s="2">
        <v>0</v>
      </c>
      <c r="AN123" s="2">
        <f t="shared" si="12"/>
        <v>345</v>
      </c>
      <c r="AO123" s="8">
        <f>AK123*100/AN123</f>
        <v>50.724637681159422</v>
      </c>
      <c r="AP123" s="8">
        <f>AL123*100/AN123</f>
        <v>49.275362318840578</v>
      </c>
      <c r="AQ123" s="8">
        <f>AM123*100/AN123</f>
        <v>0</v>
      </c>
      <c r="AR123" s="2">
        <v>2</v>
      </c>
      <c r="AS123" s="2">
        <v>0</v>
      </c>
      <c r="AT123" s="2">
        <v>0</v>
      </c>
      <c r="AU123" s="2">
        <f>SUM(AR123:AT123)</f>
        <v>2</v>
      </c>
      <c r="AV123" s="2" t="s">
        <v>48</v>
      </c>
      <c r="AW123" s="2">
        <v>5</v>
      </c>
      <c r="AX123" s="2">
        <v>60</v>
      </c>
      <c r="AY123" s="2">
        <v>40</v>
      </c>
      <c r="AZ123" s="2">
        <v>0</v>
      </c>
      <c r="BA123" s="2" t="s">
        <v>8</v>
      </c>
      <c r="BB123" s="2">
        <v>19.7</v>
      </c>
      <c r="BC123" s="2">
        <v>16.5</v>
      </c>
      <c r="BD123" s="2">
        <f>AVERAGE(BB123:BC123)</f>
        <v>18.100000000000001</v>
      </c>
      <c r="BE123" s="2"/>
      <c r="BF123" s="2"/>
      <c r="BG123" s="2"/>
      <c r="BH123" s="2"/>
      <c r="BI123" s="2"/>
    </row>
    <row r="124" spans="1:61" x14ac:dyDescent="0.3">
      <c r="A124" s="2">
        <v>122</v>
      </c>
      <c r="B124" s="2" t="s">
        <v>4</v>
      </c>
      <c r="C124" s="2">
        <v>9</v>
      </c>
      <c r="D124" s="2">
        <v>16</v>
      </c>
      <c r="E124" s="2" t="s">
        <v>1268</v>
      </c>
      <c r="F124" s="2" t="s">
        <v>21</v>
      </c>
      <c r="G124" s="2">
        <v>20</v>
      </c>
      <c r="H124" s="2" t="s">
        <v>113</v>
      </c>
      <c r="I124" s="2">
        <v>0</v>
      </c>
      <c r="J124" s="2" t="s">
        <v>229</v>
      </c>
      <c r="K124" s="2">
        <v>3</v>
      </c>
      <c r="L124" s="2" t="s">
        <v>304</v>
      </c>
      <c r="M124" s="2">
        <v>3</v>
      </c>
      <c r="N124" s="2" t="s">
        <v>635</v>
      </c>
      <c r="O124" s="2">
        <v>0</v>
      </c>
      <c r="P124" s="2" t="s">
        <v>332</v>
      </c>
      <c r="Q124" s="2">
        <v>0</v>
      </c>
      <c r="R124" s="2" t="s">
        <v>340</v>
      </c>
      <c r="S124" s="2">
        <v>3</v>
      </c>
      <c r="T124" s="2" t="s">
        <v>360</v>
      </c>
      <c r="U124" s="2">
        <v>0</v>
      </c>
      <c r="V124" s="2" t="s">
        <v>335</v>
      </c>
      <c r="W124" s="2">
        <v>0</v>
      </c>
      <c r="X124" s="2" t="s">
        <v>113</v>
      </c>
      <c r="Y124" s="2">
        <v>0</v>
      </c>
      <c r="Z124" s="2" t="s">
        <v>113</v>
      </c>
      <c r="AA124" s="2">
        <v>0</v>
      </c>
      <c r="AB124" s="2" t="s">
        <v>113</v>
      </c>
      <c r="AC124" s="2">
        <v>0</v>
      </c>
      <c r="AD124" s="2" t="s">
        <v>118</v>
      </c>
      <c r="AE124" s="2">
        <v>3</v>
      </c>
      <c r="AF124" s="11">
        <f t="shared" si="9"/>
        <v>0</v>
      </c>
      <c r="AG124" s="10">
        <f t="shared" si="10"/>
        <v>6</v>
      </c>
      <c r="AH124" s="10">
        <f t="shared" si="11"/>
        <v>6</v>
      </c>
      <c r="AI124" s="2" t="s">
        <v>59</v>
      </c>
      <c r="AJ124" s="2"/>
      <c r="AK124" s="2"/>
      <c r="AL124" s="2"/>
      <c r="AM124" s="2"/>
      <c r="AN124" s="2">
        <f t="shared" si="12"/>
        <v>0</v>
      </c>
      <c r="AO124" s="8" t="s">
        <v>8</v>
      </c>
      <c r="AP124" s="8" t="s">
        <v>8</v>
      </c>
      <c r="AQ124" s="8" t="s">
        <v>8</v>
      </c>
      <c r="AR124" s="2"/>
      <c r="AS124" s="2"/>
      <c r="AT124" s="2"/>
      <c r="AU124" s="2"/>
      <c r="AV124" s="2" t="s">
        <v>8</v>
      </c>
      <c r="AW124" s="2"/>
      <c r="AX124" s="2"/>
      <c r="AY124" s="2"/>
      <c r="AZ124" s="2"/>
      <c r="BA124" s="2"/>
      <c r="BB124" s="2"/>
      <c r="BC124" s="2"/>
      <c r="BD124" s="2" t="s">
        <v>8</v>
      </c>
      <c r="BE124" s="2"/>
      <c r="BF124" s="2"/>
      <c r="BG124" s="2"/>
      <c r="BH124" s="2"/>
      <c r="BI124" s="2"/>
    </row>
    <row r="125" spans="1:61" ht="72" x14ac:dyDescent="0.3">
      <c r="A125" s="2">
        <v>123</v>
      </c>
      <c r="B125" s="2" t="s">
        <v>19</v>
      </c>
      <c r="C125" s="2">
        <v>9</v>
      </c>
      <c r="D125" s="2">
        <v>16</v>
      </c>
      <c r="E125" s="2" t="s">
        <v>1268</v>
      </c>
      <c r="F125" s="2" t="s">
        <v>21</v>
      </c>
      <c r="G125" s="2">
        <v>20</v>
      </c>
      <c r="H125" s="2" t="s">
        <v>118</v>
      </c>
      <c r="I125" s="2">
        <v>3</v>
      </c>
      <c r="J125" s="2" t="s">
        <v>636</v>
      </c>
      <c r="K125" s="2">
        <v>3</v>
      </c>
      <c r="L125" s="2" t="s">
        <v>113</v>
      </c>
      <c r="M125" s="2">
        <v>0</v>
      </c>
      <c r="N125" s="2" t="s">
        <v>637</v>
      </c>
      <c r="O125" s="2">
        <v>2</v>
      </c>
      <c r="P125" s="2" t="s">
        <v>638</v>
      </c>
      <c r="Q125" s="2">
        <v>3</v>
      </c>
      <c r="R125" s="2" t="s">
        <v>639</v>
      </c>
      <c r="S125" s="2">
        <v>3</v>
      </c>
      <c r="T125" s="2" t="s">
        <v>640</v>
      </c>
      <c r="U125" s="2">
        <v>3</v>
      </c>
      <c r="V125" s="2" t="s">
        <v>641</v>
      </c>
      <c r="W125" s="2">
        <v>3</v>
      </c>
      <c r="X125" s="2" t="s">
        <v>118</v>
      </c>
      <c r="Y125" s="2">
        <v>3</v>
      </c>
      <c r="Z125" s="2" t="s">
        <v>642</v>
      </c>
      <c r="AA125" s="2">
        <v>2</v>
      </c>
      <c r="AB125" s="2" t="s">
        <v>643</v>
      </c>
      <c r="AC125" s="2">
        <v>3</v>
      </c>
      <c r="AD125" s="2" t="s">
        <v>644</v>
      </c>
      <c r="AE125" s="2">
        <v>3</v>
      </c>
      <c r="AF125" s="9">
        <f t="shared" si="9"/>
        <v>11</v>
      </c>
      <c r="AG125" s="10">
        <f t="shared" si="10"/>
        <v>8</v>
      </c>
      <c r="AH125" s="9">
        <f t="shared" si="11"/>
        <v>12</v>
      </c>
      <c r="AI125" s="2" t="s">
        <v>48</v>
      </c>
      <c r="AJ125" s="2"/>
      <c r="AK125" s="2">
        <v>22</v>
      </c>
      <c r="AL125" s="2">
        <v>28</v>
      </c>
      <c r="AM125" s="2">
        <v>42</v>
      </c>
      <c r="AN125" s="2">
        <f t="shared" si="12"/>
        <v>92</v>
      </c>
      <c r="AO125" s="8">
        <f>AK125*100/AN125</f>
        <v>23.913043478260871</v>
      </c>
      <c r="AP125" s="8">
        <f>AL125*100/AN125</f>
        <v>30.434782608695652</v>
      </c>
      <c r="AQ125" s="8">
        <f>AM125*100/AN125</f>
        <v>45.652173913043477</v>
      </c>
      <c r="AR125" s="2">
        <v>0</v>
      </c>
      <c r="AS125" s="2">
        <v>0</v>
      </c>
      <c r="AT125" s="2">
        <v>0</v>
      </c>
      <c r="AU125" s="2">
        <f>SUM(AR125:AT125)</f>
        <v>0</v>
      </c>
      <c r="AV125" s="2" t="s">
        <v>48</v>
      </c>
      <c r="AW125" s="2">
        <v>17</v>
      </c>
      <c r="AX125" s="2">
        <v>70.599999999999994</v>
      </c>
      <c r="AY125" s="2">
        <v>29.4</v>
      </c>
      <c r="AZ125" s="2"/>
      <c r="BA125" s="2" t="s">
        <v>8</v>
      </c>
      <c r="BB125" s="2">
        <v>31.8</v>
      </c>
      <c r="BC125" s="2">
        <v>30.8</v>
      </c>
      <c r="BD125" s="2">
        <f>AVERAGE(BB125:BC125)</f>
        <v>31.3</v>
      </c>
      <c r="BE125" s="2"/>
      <c r="BF125" s="2"/>
      <c r="BG125" s="2"/>
      <c r="BH125" s="2"/>
      <c r="BI125" s="2"/>
    </row>
    <row r="126" spans="1:61" x14ac:dyDescent="0.3">
      <c r="A126" s="2">
        <v>124</v>
      </c>
      <c r="B126" s="2" t="s">
        <v>4</v>
      </c>
      <c r="C126" s="2">
        <v>9</v>
      </c>
      <c r="D126" s="2">
        <v>15</v>
      </c>
      <c r="E126" s="2" t="s">
        <v>1268</v>
      </c>
      <c r="F126" s="2" t="s">
        <v>21</v>
      </c>
      <c r="G126" s="2">
        <v>20</v>
      </c>
      <c r="H126" s="2" t="s">
        <v>8</v>
      </c>
      <c r="I126" s="2">
        <v>0</v>
      </c>
      <c r="J126" s="2" t="s">
        <v>118</v>
      </c>
      <c r="K126" s="2">
        <v>3</v>
      </c>
      <c r="L126" s="2" t="s">
        <v>645</v>
      </c>
      <c r="M126" s="2">
        <v>2</v>
      </c>
      <c r="N126" s="2" t="s">
        <v>646</v>
      </c>
      <c r="O126" s="2">
        <v>1</v>
      </c>
      <c r="P126" s="2" t="s">
        <v>480</v>
      </c>
      <c r="Q126" s="2">
        <v>3</v>
      </c>
      <c r="R126" s="2" t="s">
        <v>8</v>
      </c>
      <c r="S126" s="2">
        <v>0</v>
      </c>
      <c r="T126" s="2" t="s">
        <v>647</v>
      </c>
      <c r="U126" s="2">
        <v>1</v>
      </c>
      <c r="V126" s="2" t="s">
        <v>8</v>
      </c>
      <c r="W126" s="2">
        <v>0</v>
      </c>
      <c r="X126" s="2" t="s">
        <v>118</v>
      </c>
      <c r="Y126" s="2">
        <v>3</v>
      </c>
      <c r="Z126" s="2" t="s">
        <v>606</v>
      </c>
      <c r="AA126" s="2">
        <v>0</v>
      </c>
      <c r="AB126" s="2" t="s">
        <v>442</v>
      </c>
      <c r="AC126" s="2">
        <v>1</v>
      </c>
      <c r="AD126" s="2" t="s">
        <v>648</v>
      </c>
      <c r="AE126" s="2">
        <v>0</v>
      </c>
      <c r="AF126" s="11">
        <f t="shared" si="9"/>
        <v>3</v>
      </c>
      <c r="AG126" s="11">
        <f t="shared" si="10"/>
        <v>2</v>
      </c>
      <c r="AH126" s="9">
        <f t="shared" si="11"/>
        <v>9</v>
      </c>
      <c r="AI126" s="2" t="s">
        <v>8</v>
      </c>
      <c r="AJ126" s="2"/>
      <c r="AK126" s="2"/>
      <c r="AL126" s="2"/>
      <c r="AM126" s="2"/>
      <c r="AN126" s="2">
        <f t="shared" si="12"/>
        <v>0</v>
      </c>
      <c r="AO126" s="8" t="s">
        <v>8</v>
      </c>
      <c r="AP126" s="8" t="s">
        <v>8</v>
      </c>
      <c r="AQ126" s="8" t="s">
        <v>8</v>
      </c>
      <c r="AR126" s="2"/>
      <c r="AS126" s="2"/>
      <c r="AT126" s="2"/>
      <c r="AU126" s="2"/>
      <c r="AV126" s="2" t="s">
        <v>8</v>
      </c>
      <c r="AW126" s="2"/>
      <c r="AX126" s="2"/>
      <c r="AY126" s="2"/>
      <c r="AZ126" s="2"/>
      <c r="BA126" s="2"/>
      <c r="BB126" s="2"/>
      <c r="BC126" s="2"/>
      <c r="BD126" s="2" t="s">
        <v>8</v>
      </c>
      <c r="BE126" s="2"/>
      <c r="BF126" s="2"/>
      <c r="BG126" s="2"/>
      <c r="BH126" s="2"/>
      <c r="BI126" s="2"/>
    </row>
    <row r="127" spans="1:61" ht="43.2" x14ac:dyDescent="0.3">
      <c r="A127" s="2">
        <v>125</v>
      </c>
      <c r="B127" s="2" t="s">
        <v>19</v>
      </c>
      <c r="C127" s="2">
        <v>9</v>
      </c>
      <c r="D127" s="2">
        <v>16</v>
      </c>
      <c r="E127" s="2" t="s">
        <v>1268</v>
      </c>
      <c r="F127" s="2" t="s">
        <v>21</v>
      </c>
      <c r="G127" s="2">
        <v>20</v>
      </c>
      <c r="H127" s="2" t="s">
        <v>113</v>
      </c>
      <c r="I127" s="2">
        <v>0</v>
      </c>
      <c r="J127" s="2" t="s">
        <v>118</v>
      </c>
      <c r="K127" s="2">
        <v>3</v>
      </c>
      <c r="L127" s="2" t="s">
        <v>113</v>
      </c>
      <c r="M127" s="2">
        <v>0</v>
      </c>
      <c r="N127" s="2" t="s">
        <v>649</v>
      </c>
      <c r="O127" s="2">
        <v>0</v>
      </c>
      <c r="P127" s="2" t="s">
        <v>118</v>
      </c>
      <c r="Q127" s="2">
        <v>3</v>
      </c>
      <c r="R127" s="2" t="s">
        <v>650</v>
      </c>
      <c r="S127" s="2">
        <v>3</v>
      </c>
      <c r="T127" s="2" t="s">
        <v>280</v>
      </c>
      <c r="U127" s="2">
        <v>1</v>
      </c>
      <c r="V127" s="2" t="s">
        <v>651</v>
      </c>
      <c r="W127" s="2">
        <v>3</v>
      </c>
      <c r="X127" s="2" t="s">
        <v>118</v>
      </c>
      <c r="Y127" s="2">
        <v>3</v>
      </c>
      <c r="Z127" s="2" t="s">
        <v>652</v>
      </c>
      <c r="AA127" s="2">
        <v>0</v>
      </c>
      <c r="AB127" s="2" t="s">
        <v>653</v>
      </c>
      <c r="AC127" s="2">
        <v>0</v>
      </c>
      <c r="AD127" s="2" t="s">
        <v>118</v>
      </c>
      <c r="AE127" s="2">
        <v>3</v>
      </c>
      <c r="AF127" s="11">
        <f t="shared" si="9"/>
        <v>1</v>
      </c>
      <c r="AG127" s="10">
        <f t="shared" si="10"/>
        <v>6</v>
      </c>
      <c r="AH127" s="9">
        <f t="shared" si="11"/>
        <v>12</v>
      </c>
      <c r="AI127" s="2" t="s">
        <v>62</v>
      </c>
      <c r="AJ127" s="2"/>
      <c r="AK127" s="2"/>
      <c r="AL127" s="2"/>
      <c r="AM127" s="2"/>
      <c r="AN127" s="2">
        <f t="shared" si="12"/>
        <v>0</v>
      </c>
      <c r="AO127" s="8" t="s">
        <v>8</v>
      </c>
      <c r="AP127" s="8" t="s">
        <v>8</v>
      </c>
      <c r="AQ127" s="8" t="s">
        <v>8</v>
      </c>
      <c r="AR127" s="2"/>
      <c r="AS127" s="2"/>
      <c r="AT127" s="2"/>
      <c r="AU127" s="2"/>
      <c r="AV127" s="2" t="s">
        <v>48</v>
      </c>
      <c r="AW127" s="2">
        <v>1</v>
      </c>
      <c r="AX127" s="2">
        <v>100</v>
      </c>
      <c r="AY127" s="2">
        <v>0</v>
      </c>
      <c r="AZ127" s="2">
        <v>14</v>
      </c>
      <c r="BA127" s="2" t="s">
        <v>8</v>
      </c>
      <c r="BB127" s="2">
        <v>24</v>
      </c>
      <c r="BC127" s="2" t="s">
        <v>8</v>
      </c>
      <c r="BD127" s="2">
        <f>AVERAGE(BB127:BC127)</f>
        <v>24</v>
      </c>
      <c r="BE127" s="2"/>
      <c r="BF127" s="2"/>
      <c r="BG127" s="2"/>
      <c r="BH127" s="2"/>
      <c r="BI127" s="2"/>
    </row>
    <row r="128" spans="1:61" x14ac:dyDescent="0.3">
      <c r="A128" s="2">
        <v>126</v>
      </c>
      <c r="B128" s="2" t="s">
        <v>19</v>
      </c>
      <c r="C128" s="2">
        <v>9</v>
      </c>
      <c r="D128" s="2">
        <v>16</v>
      </c>
      <c r="E128" s="2" t="s">
        <v>1268</v>
      </c>
      <c r="F128" s="2" t="s">
        <v>21</v>
      </c>
      <c r="G128" s="2">
        <v>20</v>
      </c>
      <c r="H128" s="2" t="s">
        <v>118</v>
      </c>
      <c r="I128" s="2">
        <v>3</v>
      </c>
      <c r="J128" s="2" t="s">
        <v>118</v>
      </c>
      <c r="K128" s="2">
        <v>3</v>
      </c>
      <c r="L128" s="2" t="s">
        <v>113</v>
      </c>
      <c r="M128" s="2">
        <v>0</v>
      </c>
      <c r="N128" s="2" t="s">
        <v>654</v>
      </c>
      <c r="O128" s="2">
        <v>1</v>
      </c>
      <c r="P128" s="2" t="s">
        <v>118</v>
      </c>
      <c r="Q128" s="2">
        <v>3</v>
      </c>
      <c r="R128" s="2" t="s">
        <v>655</v>
      </c>
      <c r="S128" s="2">
        <v>3</v>
      </c>
      <c r="T128" s="2" t="s">
        <v>473</v>
      </c>
      <c r="U128" s="2">
        <v>2</v>
      </c>
      <c r="V128" s="2" t="s">
        <v>113</v>
      </c>
      <c r="W128" s="2">
        <v>0</v>
      </c>
      <c r="X128" s="2" t="s">
        <v>118</v>
      </c>
      <c r="Y128" s="2">
        <v>3</v>
      </c>
      <c r="Z128" s="2" t="s">
        <v>113</v>
      </c>
      <c r="AA128" s="2">
        <v>0</v>
      </c>
      <c r="AB128" s="2" t="s">
        <v>118</v>
      </c>
      <c r="AC128" s="2">
        <v>3</v>
      </c>
      <c r="AD128" s="2" t="s">
        <v>118</v>
      </c>
      <c r="AE128" s="2">
        <v>3</v>
      </c>
      <c r="AF128" s="9">
        <f t="shared" si="9"/>
        <v>9</v>
      </c>
      <c r="AG128" s="11">
        <f t="shared" si="10"/>
        <v>3</v>
      </c>
      <c r="AH128" s="9">
        <f t="shared" si="11"/>
        <v>12</v>
      </c>
      <c r="AI128" s="2" t="s">
        <v>48</v>
      </c>
      <c r="AJ128" s="2"/>
      <c r="AK128" s="2">
        <v>25</v>
      </c>
      <c r="AL128" s="2">
        <v>25</v>
      </c>
      <c r="AM128" s="2">
        <v>19</v>
      </c>
      <c r="AN128" s="2">
        <f t="shared" si="12"/>
        <v>69</v>
      </c>
      <c r="AO128" s="8">
        <f>AK128*100/AN128</f>
        <v>36.231884057971016</v>
      </c>
      <c r="AP128" s="8">
        <f>AL128*100/AN128</f>
        <v>36.231884057971016</v>
      </c>
      <c r="AQ128" s="8">
        <f>AM128*100/AN128</f>
        <v>27.536231884057973</v>
      </c>
      <c r="AR128" s="2">
        <v>0</v>
      </c>
      <c r="AS128" s="2">
        <v>0</v>
      </c>
      <c r="AT128" s="2">
        <v>0</v>
      </c>
      <c r="AU128" s="2">
        <f>SUM(AR128:AT128)</f>
        <v>0</v>
      </c>
      <c r="AV128" s="2" t="s">
        <v>48</v>
      </c>
      <c r="AW128" s="2">
        <v>2</v>
      </c>
      <c r="AX128" s="2">
        <v>0</v>
      </c>
      <c r="AY128" s="2">
        <v>100</v>
      </c>
      <c r="AZ128" s="2">
        <v>8</v>
      </c>
      <c r="BA128" s="2" t="s">
        <v>8</v>
      </c>
      <c r="BB128" s="2" t="s">
        <v>8</v>
      </c>
      <c r="BC128" s="2">
        <v>42.5</v>
      </c>
      <c r="BD128" s="2">
        <f>AVERAGE(BB128:BC128)</f>
        <v>42.5</v>
      </c>
      <c r="BE128" s="2"/>
      <c r="BF128" s="2"/>
      <c r="BG128" s="2"/>
      <c r="BH128" s="2"/>
      <c r="BI128" s="2"/>
    </row>
    <row r="129" spans="1:61" x14ac:dyDescent="0.3">
      <c r="A129" s="2">
        <v>127</v>
      </c>
      <c r="B129" s="2" t="s">
        <v>19</v>
      </c>
      <c r="C129" s="2">
        <v>9</v>
      </c>
      <c r="D129" s="2">
        <v>16</v>
      </c>
      <c r="E129" s="2" t="s">
        <v>1268</v>
      </c>
      <c r="F129" s="2" t="s">
        <v>21</v>
      </c>
      <c r="G129" s="2">
        <v>20</v>
      </c>
      <c r="H129" s="2" t="s">
        <v>656</v>
      </c>
      <c r="I129" s="2">
        <v>0</v>
      </c>
      <c r="J129" s="2" t="s">
        <v>657</v>
      </c>
      <c r="K129" s="2">
        <v>3</v>
      </c>
      <c r="L129" s="2" t="s">
        <v>300</v>
      </c>
      <c r="M129" s="2">
        <v>3</v>
      </c>
      <c r="N129" s="2" t="s">
        <v>8</v>
      </c>
      <c r="O129" s="2">
        <v>0</v>
      </c>
      <c r="P129" s="2" t="s">
        <v>658</v>
      </c>
      <c r="Q129" s="2">
        <v>0</v>
      </c>
      <c r="R129" s="2" t="s">
        <v>296</v>
      </c>
      <c r="S129" s="2">
        <v>3</v>
      </c>
      <c r="T129" s="2" t="s">
        <v>360</v>
      </c>
      <c r="U129" s="2">
        <v>0</v>
      </c>
      <c r="V129" s="2" t="s">
        <v>659</v>
      </c>
      <c r="W129" s="2">
        <v>0</v>
      </c>
      <c r="X129" s="2" t="s">
        <v>113</v>
      </c>
      <c r="Y129" s="2">
        <v>0</v>
      </c>
      <c r="Z129" s="2" t="s">
        <v>113</v>
      </c>
      <c r="AA129" s="2">
        <v>0</v>
      </c>
      <c r="AB129" s="2" t="s">
        <v>660</v>
      </c>
      <c r="AC129" s="2">
        <v>0</v>
      </c>
      <c r="AD129" s="2" t="s">
        <v>335</v>
      </c>
      <c r="AE129" s="2">
        <v>0</v>
      </c>
      <c r="AF129" s="11">
        <f t="shared" si="9"/>
        <v>0</v>
      </c>
      <c r="AG129" s="10">
        <f t="shared" si="10"/>
        <v>6</v>
      </c>
      <c r="AH129" s="11">
        <f t="shared" si="11"/>
        <v>3</v>
      </c>
      <c r="AI129" s="2" t="s">
        <v>8</v>
      </c>
      <c r="AJ129" s="2"/>
      <c r="AK129" s="2"/>
      <c r="AL129" s="2"/>
      <c r="AM129" s="2"/>
      <c r="AN129" s="2">
        <f t="shared" si="12"/>
        <v>0</v>
      </c>
      <c r="AO129" s="8" t="s">
        <v>8</v>
      </c>
      <c r="AP129" s="8" t="s">
        <v>8</v>
      </c>
      <c r="AQ129" s="8" t="s">
        <v>8</v>
      </c>
      <c r="AR129" s="2"/>
      <c r="AS129" s="2"/>
      <c r="AT129" s="2"/>
      <c r="AU129" s="2"/>
      <c r="AV129" s="2" t="s">
        <v>8</v>
      </c>
      <c r="AW129" s="2"/>
      <c r="AX129" s="2"/>
      <c r="AY129" s="2"/>
      <c r="AZ129" s="2"/>
      <c r="BA129" s="2"/>
      <c r="BB129" s="2"/>
      <c r="BC129" s="2"/>
      <c r="BD129" s="2" t="s">
        <v>8</v>
      </c>
      <c r="BE129" s="2"/>
      <c r="BF129" s="2"/>
      <c r="BG129" s="2"/>
      <c r="BH129" s="2"/>
      <c r="BI129" s="2"/>
    </row>
    <row r="130" spans="1:61" x14ac:dyDescent="0.3">
      <c r="A130" s="2">
        <v>128</v>
      </c>
      <c r="B130" s="2" t="s">
        <v>4</v>
      </c>
      <c r="C130" s="2">
        <v>9</v>
      </c>
      <c r="D130" s="2">
        <v>16</v>
      </c>
      <c r="E130" s="2" t="s">
        <v>1268</v>
      </c>
      <c r="F130" s="2" t="s">
        <v>21</v>
      </c>
      <c r="G130" s="2">
        <v>20</v>
      </c>
      <c r="H130" s="2" t="s">
        <v>113</v>
      </c>
      <c r="I130" s="2">
        <v>0</v>
      </c>
      <c r="J130" s="2" t="s">
        <v>118</v>
      </c>
      <c r="K130" s="2">
        <v>3</v>
      </c>
      <c r="L130" s="2" t="s">
        <v>118</v>
      </c>
      <c r="M130" s="2">
        <v>3</v>
      </c>
      <c r="N130" s="2" t="s">
        <v>381</v>
      </c>
      <c r="O130" s="2">
        <v>1</v>
      </c>
      <c r="P130" s="2" t="s">
        <v>118</v>
      </c>
      <c r="Q130" s="2">
        <v>3</v>
      </c>
      <c r="R130" s="2" t="s">
        <v>301</v>
      </c>
      <c r="S130" s="2">
        <v>1</v>
      </c>
      <c r="T130" s="2" t="s">
        <v>590</v>
      </c>
      <c r="U130" s="2">
        <v>1</v>
      </c>
      <c r="V130" s="2" t="s">
        <v>381</v>
      </c>
      <c r="W130" s="2">
        <v>1</v>
      </c>
      <c r="X130" s="2" t="s">
        <v>113</v>
      </c>
      <c r="Y130" s="2">
        <v>0</v>
      </c>
      <c r="Z130" s="2" t="s">
        <v>118</v>
      </c>
      <c r="AA130" s="2">
        <v>3</v>
      </c>
      <c r="AB130" s="2" t="s">
        <v>113</v>
      </c>
      <c r="AC130" s="2">
        <v>0</v>
      </c>
      <c r="AD130" s="2" t="s">
        <v>118</v>
      </c>
      <c r="AE130" s="2">
        <v>3</v>
      </c>
      <c r="AF130" s="11">
        <f t="shared" si="9"/>
        <v>2</v>
      </c>
      <c r="AG130" s="10">
        <f t="shared" si="10"/>
        <v>8</v>
      </c>
      <c r="AH130" s="9">
        <f t="shared" si="11"/>
        <v>9</v>
      </c>
      <c r="AI130" s="2" t="s">
        <v>59</v>
      </c>
      <c r="AJ130" s="2"/>
      <c r="AK130" s="2"/>
      <c r="AL130" s="2"/>
      <c r="AM130" s="2"/>
      <c r="AN130" s="2">
        <f t="shared" si="12"/>
        <v>0</v>
      </c>
      <c r="AO130" s="8" t="s">
        <v>8</v>
      </c>
      <c r="AP130" s="8" t="s">
        <v>8</v>
      </c>
      <c r="AQ130" s="8" t="s">
        <v>8</v>
      </c>
      <c r="AR130" s="2"/>
      <c r="AS130" s="2"/>
      <c r="AT130" s="2"/>
      <c r="AU130" s="2"/>
      <c r="AV130" s="2" t="s">
        <v>48</v>
      </c>
      <c r="AW130" s="2">
        <v>4</v>
      </c>
      <c r="AX130" s="2">
        <v>75</v>
      </c>
      <c r="AY130" s="2">
        <v>25</v>
      </c>
      <c r="AZ130" s="2">
        <v>7</v>
      </c>
      <c r="BA130" s="2" t="s">
        <v>8</v>
      </c>
      <c r="BB130" s="2">
        <v>46.7</v>
      </c>
      <c r="BC130" s="2">
        <v>41</v>
      </c>
      <c r="BD130" s="2">
        <f>AVERAGE(BB130:BC130)</f>
        <v>43.85</v>
      </c>
      <c r="BE130" s="2"/>
      <c r="BF130" s="2"/>
      <c r="BG130" s="2"/>
      <c r="BH130" s="2"/>
      <c r="BI130" s="2"/>
    </row>
    <row r="131" spans="1:61" ht="28.8" x14ac:dyDescent="0.3">
      <c r="A131" s="2">
        <v>129</v>
      </c>
      <c r="B131" s="2" t="s">
        <v>19</v>
      </c>
      <c r="C131" s="2">
        <v>9</v>
      </c>
      <c r="D131" s="2">
        <v>15</v>
      </c>
      <c r="E131" s="2" t="s">
        <v>1268</v>
      </c>
      <c r="F131" s="2" t="s">
        <v>25</v>
      </c>
      <c r="G131" s="2">
        <v>20</v>
      </c>
      <c r="H131" s="2" t="s">
        <v>118</v>
      </c>
      <c r="I131" s="2">
        <v>3</v>
      </c>
      <c r="J131" s="2" t="s">
        <v>118</v>
      </c>
      <c r="K131" s="2">
        <v>3</v>
      </c>
      <c r="L131" s="2" t="s">
        <v>280</v>
      </c>
      <c r="M131" s="2">
        <v>1</v>
      </c>
      <c r="N131" s="2" t="s">
        <v>661</v>
      </c>
      <c r="O131" s="2">
        <v>1</v>
      </c>
      <c r="P131" s="2" t="s">
        <v>118</v>
      </c>
      <c r="Q131" s="2">
        <v>3</v>
      </c>
      <c r="R131" s="2" t="s">
        <v>542</v>
      </c>
      <c r="S131" s="2">
        <v>2</v>
      </c>
      <c r="T131" s="2" t="s">
        <v>662</v>
      </c>
      <c r="U131" s="2">
        <v>1</v>
      </c>
      <c r="V131" s="2" t="s">
        <v>113</v>
      </c>
      <c r="W131" s="2">
        <v>0</v>
      </c>
      <c r="X131" s="2" t="s">
        <v>481</v>
      </c>
      <c r="Y131" s="2">
        <v>2</v>
      </c>
      <c r="Z131" s="2" t="s">
        <v>118</v>
      </c>
      <c r="AA131" s="2">
        <v>3</v>
      </c>
      <c r="AB131" s="2" t="s">
        <v>118</v>
      </c>
      <c r="AC131" s="2">
        <v>3</v>
      </c>
      <c r="AD131" s="2" t="s">
        <v>118</v>
      </c>
      <c r="AE131" s="2">
        <v>3</v>
      </c>
      <c r="AF131" s="10">
        <f t="shared" ref="AF131:AF194" si="19">SUM(I131+O131+U131+AC131)</f>
        <v>8</v>
      </c>
      <c r="AG131" s="10">
        <f t="shared" ref="AG131:AG194" si="20">SUM(M131+S131+W131+AA131)</f>
        <v>6</v>
      </c>
      <c r="AH131" s="9">
        <f t="shared" ref="AH131:AH194" si="21">SUM(K131+Q131+Y131+AE131)</f>
        <v>11</v>
      </c>
      <c r="AI131" s="2" t="s">
        <v>48</v>
      </c>
      <c r="AJ131" s="2"/>
      <c r="AK131" s="2">
        <v>55</v>
      </c>
      <c r="AL131" s="2">
        <v>57</v>
      </c>
      <c r="AM131" s="2">
        <v>55</v>
      </c>
      <c r="AN131" s="2">
        <f t="shared" ref="AN131:AN194" si="22">SUM(AK131:AM131)</f>
        <v>167</v>
      </c>
      <c r="AO131" s="8">
        <f t="shared" ref="AO131:AO138" si="23">AK131*100/AN131</f>
        <v>32.934131736526943</v>
      </c>
      <c r="AP131" s="8">
        <f t="shared" ref="AP131:AP138" si="24">AL131*100/AN131</f>
        <v>34.131736526946106</v>
      </c>
      <c r="AQ131" s="8">
        <f t="shared" ref="AQ131:AQ138" si="25">AM131*100/AN131</f>
        <v>32.934131736526943</v>
      </c>
      <c r="AR131" s="2">
        <v>0</v>
      </c>
      <c r="AS131" s="2">
        <v>0</v>
      </c>
      <c r="AT131" s="2">
        <v>0</v>
      </c>
      <c r="AU131" s="2">
        <f t="shared" ref="AU131:AU138" si="26">SUM(AR131:AT131)</f>
        <v>0</v>
      </c>
      <c r="AV131" s="2" t="s">
        <v>48</v>
      </c>
      <c r="AW131" s="2">
        <v>2</v>
      </c>
      <c r="AX131" s="2">
        <v>100</v>
      </c>
      <c r="AY131" s="2">
        <v>0</v>
      </c>
      <c r="AZ131" s="2"/>
      <c r="BA131" s="2" t="s">
        <v>8</v>
      </c>
      <c r="BB131" s="2"/>
      <c r="BC131" s="2"/>
      <c r="BD131" s="2" t="s">
        <v>8</v>
      </c>
      <c r="BE131" s="2"/>
      <c r="BF131" s="2"/>
      <c r="BG131" s="2"/>
      <c r="BH131" s="2"/>
      <c r="BI131" s="2"/>
    </row>
    <row r="132" spans="1:61" x14ac:dyDescent="0.3">
      <c r="A132" s="2">
        <v>130</v>
      </c>
      <c r="B132" s="2" t="s">
        <v>19</v>
      </c>
      <c r="C132" s="2">
        <v>9</v>
      </c>
      <c r="D132" s="2">
        <v>15</v>
      </c>
      <c r="E132" s="2" t="s">
        <v>1268</v>
      </c>
      <c r="F132" s="2" t="s">
        <v>25</v>
      </c>
      <c r="G132" s="2">
        <v>20</v>
      </c>
      <c r="H132" s="2" t="s">
        <v>118</v>
      </c>
      <c r="I132" s="2">
        <v>3</v>
      </c>
      <c r="J132" s="2" t="s">
        <v>118</v>
      </c>
      <c r="K132" s="2">
        <v>3</v>
      </c>
      <c r="L132" s="2" t="s">
        <v>400</v>
      </c>
      <c r="M132" s="2">
        <v>0</v>
      </c>
      <c r="N132" s="2" t="s">
        <v>664</v>
      </c>
      <c r="O132" s="2">
        <v>2</v>
      </c>
      <c r="P132" s="2" t="s">
        <v>118</v>
      </c>
      <c r="Q132" s="2">
        <v>3</v>
      </c>
      <c r="R132" s="2" t="s">
        <v>340</v>
      </c>
      <c r="S132" s="2">
        <v>3</v>
      </c>
      <c r="T132" s="2" t="s">
        <v>665</v>
      </c>
      <c r="U132" s="2">
        <v>3</v>
      </c>
      <c r="V132" s="2" t="s">
        <v>118</v>
      </c>
      <c r="W132" s="2">
        <v>3</v>
      </c>
      <c r="X132" s="2" t="s">
        <v>118</v>
      </c>
      <c r="Y132" s="2">
        <v>3</v>
      </c>
      <c r="Z132" s="2" t="s">
        <v>118</v>
      </c>
      <c r="AA132" s="2">
        <v>3</v>
      </c>
      <c r="AB132" s="2" t="s">
        <v>293</v>
      </c>
      <c r="AC132" s="2">
        <v>3</v>
      </c>
      <c r="AD132" s="2" t="s">
        <v>118</v>
      </c>
      <c r="AE132" s="2">
        <v>3</v>
      </c>
      <c r="AF132" s="9">
        <f t="shared" si="19"/>
        <v>11</v>
      </c>
      <c r="AG132" s="9">
        <f t="shared" si="20"/>
        <v>9</v>
      </c>
      <c r="AH132" s="9">
        <f t="shared" si="21"/>
        <v>12</v>
      </c>
      <c r="AI132" s="2" t="s">
        <v>48</v>
      </c>
      <c r="AJ132" s="2"/>
      <c r="AK132" s="2">
        <v>15</v>
      </c>
      <c r="AL132" s="2">
        <v>18</v>
      </c>
      <c r="AM132" s="2">
        <v>20</v>
      </c>
      <c r="AN132" s="2">
        <f t="shared" si="22"/>
        <v>53</v>
      </c>
      <c r="AO132" s="8">
        <f t="shared" si="23"/>
        <v>28.30188679245283</v>
      </c>
      <c r="AP132" s="8">
        <f t="shared" si="24"/>
        <v>33.962264150943398</v>
      </c>
      <c r="AQ132" s="8">
        <f t="shared" si="25"/>
        <v>37.735849056603776</v>
      </c>
      <c r="AR132" s="2">
        <v>0</v>
      </c>
      <c r="AS132" s="2">
        <v>0</v>
      </c>
      <c r="AT132" s="2">
        <v>0</v>
      </c>
      <c r="AU132" s="2">
        <f t="shared" si="26"/>
        <v>0</v>
      </c>
      <c r="AV132" s="2" t="s">
        <v>48</v>
      </c>
      <c r="AW132" s="2">
        <v>13</v>
      </c>
      <c r="AX132" s="2">
        <v>61.5</v>
      </c>
      <c r="AY132" s="2">
        <v>38.5</v>
      </c>
      <c r="AZ132" s="2">
        <v>3</v>
      </c>
      <c r="BA132" s="2" t="s">
        <v>8</v>
      </c>
      <c r="BB132" s="2">
        <v>31.8</v>
      </c>
      <c r="BC132" s="2">
        <v>43.8</v>
      </c>
      <c r="BD132" s="2">
        <f>AVERAGE(BB132:BC132)</f>
        <v>37.799999999999997</v>
      </c>
      <c r="BE132" s="2"/>
      <c r="BF132" s="2"/>
      <c r="BG132" s="2"/>
      <c r="BH132" s="2"/>
      <c r="BI132" s="2"/>
    </row>
    <row r="133" spans="1:61" x14ac:dyDescent="0.3">
      <c r="A133" s="2">
        <v>131</v>
      </c>
      <c r="B133" s="2" t="s">
        <v>19</v>
      </c>
      <c r="C133" s="2">
        <v>9</v>
      </c>
      <c r="D133" s="2">
        <v>15</v>
      </c>
      <c r="E133" s="2" t="s">
        <v>1268</v>
      </c>
      <c r="F133" s="2" t="s">
        <v>25</v>
      </c>
      <c r="G133" s="2">
        <v>20</v>
      </c>
      <c r="H133" s="2" t="s">
        <v>467</v>
      </c>
      <c r="I133" s="2">
        <v>3</v>
      </c>
      <c r="J133" s="2" t="s">
        <v>287</v>
      </c>
      <c r="K133" s="2">
        <v>3</v>
      </c>
      <c r="L133" s="2" t="s">
        <v>113</v>
      </c>
      <c r="M133" s="2">
        <v>0</v>
      </c>
      <c r="N133" s="2" t="s">
        <v>472</v>
      </c>
      <c r="O133" s="2">
        <v>2</v>
      </c>
      <c r="P133" s="2" t="s">
        <v>467</v>
      </c>
      <c r="Q133" s="2">
        <v>3</v>
      </c>
      <c r="R133" s="2" t="s">
        <v>296</v>
      </c>
      <c r="S133" s="2">
        <v>3</v>
      </c>
      <c r="T133" s="2" t="s">
        <v>285</v>
      </c>
      <c r="U133" s="2">
        <v>3</v>
      </c>
      <c r="V133" s="2" t="s">
        <v>287</v>
      </c>
      <c r="W133" s="2">
        <v>3</v>
      </c>
      <c r="X133" s="2" t="s">
        <v>118</v>
      </c>
      <c r="Y133" s="2">
        <v>3</v>
      </c>
      <c r="Z133" s="2" t="s">
        <v>467</v>
      </c>
      <c r="AA133" s="2">
        <v>2</v>
      </c>
      <c r="AB133" s="2" t="s">
        <v>286</v>
      </c>
      <c r="AC133" s="2">
        <v>3</v>
      </c>
      <c r="AD133" s="2" t="s">
        <v>287</v>
      </c>
      <c r="AE133" s="2">
        <v>3</v>
      </c>
      <c r="AF133" s="9">
        <f t="shared" si="19"/>
        <v>11</v>
      </c>
      <c r="AG133" s="10">
        <f t="shared" si="20"/>
        <v>8</v>
      </c>
      <c r="AH133" s="9">
        <f t="shared" si="21"/>
        <v>12</v>
      </c>
      <c r="AI133" s="2" t="s">
        <v>48</v>
      </c>
      <c r="AJ133" s="2"/>
      <c r="AK133" s="2">
        <v>34</v>
      </c>
      <c r="AL133" s="2">
        <v>45</v>
      </c>
      <c r="AM133" s="2">
        <v>67</v>
      </c>
      <c r="AN133" s="2">
        <f t="shared" si="22"/>
        <v>146</v>
      </c>
      <c r="AO133" s="8">
        <f t="shared" si="23"/>
        <v>23.287671232876711</v>
      </c>
      <c r="AP133" s="8">
        <f t="shared" si="24"/>
        <v>30.82191780821918</v>
      </c>
      <c r="AQ133" s="8">
        <f t="shared" si="25"/>
        <v>45.890410958904113</v>
      </c>
      <c r="AR133" s="2">
        <v>0</v>
      </c>
      <c r="AS133" s="2">
        <v>0</v>
      </c>
      <c r="AT133" s="2">
        <v>0</v>
      </c>
      <c r="AU133" s="2">
        <f t="shared" si="26"/>
        <v>0</v>
      </c>
      <c r="AV133" s="2" t="s">
        <v>48</v>
      </c>
      <c r="AW133" s="2">
        <v>2</v>
      </c>
      <c r="AX133" s="2">
        <v>100</v>
      </c>
      <c r="AY133" s="2">
        <v>0</v>
      </c>
      <c r="AZ133" s="2"/>
      <c r="BA133" s="2"/>
      <c r="BB133" s="2"/>
      <c r="BC133" s="2"/>
      <c r="BD133" s="2" t="s">
        <v>8</v>
      </c>
      <c r="BE133" s="2"/>
      <c r="BF133" s="2"/>
      <c r="BG133" s="2"/>
      <c r="BH133" s="2"/>
      <c r="BI133" s="2"/>
    </row>
    <row r="134" spans="1:61" ht="28.8" x14ac:dyDescent="0.3">
      <c r="A134" s="2">
        <v>132</v>
      </c>
      <c r="B134" s="2" t="s">
        <v>19</v>
      </c>
      <c r="C134" s="2">
        <v>9</v>
      </c>
      <c r="D134" s="2">
        <v>16</v>
      </c>
      <c r="E134" s="2" t="s">
        <v>1268</v>
      </c>
      <c r="F134" s="2" t="s">
        <v>25</v>
      </c>
      <c r="G134" s="2">
        <v>20</v>
      </c>
      <c r="H134" s="2" t="s">
        <v>118</v>
      </c>
      <c r="I134" s="2">
        <v>3</v>
      </c>
      <c r="J134" s="2" t="s">
        <v>118</v>
      </c>
      <c r="K134" s="2">
        <v>3</v>
      </c>
      <c r="L134" s="2" t="s">
        <v>330</v>
      </c>
      <c r="M134" s="2">
        <v>0</v>
      </c>
      <c r="N134" s="2" t="s">
        <v>666</v>
      </c>
      <c r="O134" s="2">
        <v>2</v>
      </c>
      <c r="P134" s="2" t="s">
        <v>118</v>
      </c>
      <c r="Q134" s="2">
        <v>3</v>
      </c>
      <c r="R134" s="2" t="s">
        <v>667</v>
      </c>
      <c r="S134" s="2">
        <v>3</v>
      </c>
      <c r="T134" s="2" t="s">
        <v>668</v>
      </c>
      <c r="U134" s="2">
        <v>3</v>
      </c>
      <c r="V134" s="2" t="s">
        <v>669</v>
      </c>
      <c r="W134" s="2">
        <v>0</v>
      </c>
      <c r="X134" s="2" t="s">
        <v>670</v>
      </c>
      <c r="Y134" s="2">
        <v>1</v>
      </c>
      <c r="Z134" s="2" t="s">
        <v>671</v>
      </c>
      <c r="AA134" s="2">
        <v>3</v>
      </c>
      <c r="AB134" s="2" t="s">
        <v>118</v>
      </c>
      <c r="AC134" s="2">
        <v>3</v>
      </c>
      <c r="AD134" s="2" t="s">
        <v>118</v>
      </c>
      <c r="AE134" s="2">
        <v>3</v>
      </c>
      <c r="AF134" s="9">
        <f t="shared" si="19"/>
        <v>11</v>
      </c>
      <c r="AG134" s="10">
        <f t="shared" si="20"/>
        <v>6</v>
      </c>
      <c r="AH134" s="9">
        <f t="shared" si="21"/>
        <v>10</v>
      </c>
      <c r="AI134" s="2" t="s">
        <v>48</v>
      </c>
      <c r="AJ134" s="2"/>
      <c r="AK134" s="2">
        <v>33</v>
      </c>
      <c r="AL134" s="2">
        <v>27</v>
      </c>
      <c r="AM134" s="2">
        <v>35</v>
      </c>
      <c r="AN134" s="2">
        <f t="shared" si="22"/>
        <v>95</v>
      </c>
      <c r="AO134" s="8">
        <f t="shared" si="23"/>
        <v>34.736842105263158</v>
      </c>
      <c r="AP134" s="8">
        <f t="shared" si="24"/>
        <v>28.421052631578949</v>
      </c>
      <c r="AQ134" s="8">
        <f t="shared" si="25"/>
        <v>36.842105263157897</v>
      </c>
      <c r="AR134" s="2">
        <v>0</v>
      </c>
      <c r="AS134" s="2">
        <v>0</v>
      </c>
      <c r="AT134" s="2">
        <v>0</v>
      </c>
      <c r="AU134" s="2">
        <f t="shared" si="26"/>
        <v>0</v>
      </c>
      <c r="AV134" s="2" t="s">
        <v>48</v>
      </c>
      <c r="AW134" s="2">
        <v>9</v>
      </c>
      <c r="AX134" s="2">
        <v>66.7</v>
      </c>
      <c r="AY134" s="2">
        <v>33.299999999999997</v>
      </c>
      <c r="AZ134" s="2">
        <v>5</v>
      </c>
      <c r="BA134" s="2" t="s">
        <v>8</v>
      </c>
      <c r="BB134" s="2">
        <v>40.5</v>
      </c>
      <c r="BC134" s="2">
        <v>50</v>
      </c>
      <c r="BD134" s="2">
        <f>AVERAGE(BB134:BC134)</f>
        <v>45.25</v>
      </c>
      <c r="BE134" s="2"/>
      <c r="BF134" s="2"/>
      <c r="BG134" s="2"/>
      <c r="BH134" s="2"/>
      <c r="BI134" s="2"/>
    </row>
    <row r="135" spans="1:61" ht="28.8" x14ac:dyDescent="0.3">
      <c r="A135" s="2">
        <v>133</v>
      </c>
      <c r="B135" s="2" t="s">
        <v>19</v>
      </c>
      <c r="C135" s="2">
        <v>9</v>
      </c>
      <c r="D135" s="2">
        <v>15</v>
      </c>
      <c r="E135" s="2" t="s">
        <v>1268</v>
      </c>
      <c r="F135" s="2" t="s">
        <v>25</v>
      </c>
      <c r="G135" s="2">
        <v>20</v>
      </c>
      <c r="H135" s="2" t="s">
        <v>118</v>
      </c>
      <c r="I135" s="2">
        <v>3</v>
      </c>
      <c r="J135" s="2" t="s">
        <v>118</v>
      </c>
      <c r="K135" s="2">
        <v>3</v>
      </c>
      <c r="L135" s="2" t="s">
        <v>645</v>
      </c>
      <c r="M135" s="2">
        <v>3</v>
      </c>
      <c r="N135" s="2" t="s">
        <v>672</v>
      </c>
      <c r="O135" s="2">
        <v>2</v>
      </c>
      <c r="P135" s="2" t="s">
        <v>118</v>
      </c>
      <c r="Q135" s="2">
        <v>3</v>
      </c>
      <c r="R135" s="2" t="s">
        <v>673</v>
      </c>
      <c r="S135" s="2">
        <v>3</v>
      </c>
      <c r="T135" s="2" t="s">
        <v>280</v>
      </c>
      <c r="U135" s="2">
        <v>1</v>
      </c>
      <c r="V135" s="2" t="s">
        <v>118</v>
      </c>
      <c r="W135" s="2">
        <v>3</v>
      </c>
      <c r="X135" s="2" t="s">
        <v>674</v>
      </c>
      <c r="Y135" s="2">
        <v>1</v>
      </c>
      <c r="Z135" s="2" t="s">
        <v>118</v>
      </c>
      <c r="AA135" s="2">
        <v>3</v>
      </c>
      <c r="AB135" s="2" t="s">
        <v>118</v>
      </c>
      <c r="AC135" s="2">
        <v>3</v>
      </c>
      <c r="AD135" s="2" t="s">
        <v>118</v>
      </c>
      <c r="AE135" s="2">
        <v>3</v>
      </c>
      <c r="AF135" s="9">
        <f t="shared" si="19"/>
        <v>9</v>
      </c>
      <c r="AG135" s="9">
        <f t="shared" si="20"/>
        <v>12</v>
      </c>
      <c r="AH135" s="9">
        <f t="shared" si="21"/>
        <v>10</v>
      </c>
      <c r="AI135" s="2" t="s">
        <v>48</v>
      </c>
      <c r="AJ135" s="2"/>
      <c r="AK135" s="2">
        <v>25</v>
      </c>
      <c r="AL135" s="2">
        <v>23</v>
      </c>
      <c r="AM135" s="2">
        <v>18</v>
      </c>
      <c r="AN135" s="2">
        <f t="shared" si="22"/>
        <v>66</v>
      </c>
      <c r="AO135" s="8">
        <f t="shared" si="23"/>
        <v>37.878787878787875</v>
      </c>
      <c r="AP135" s="8">
        <f t="shared" si="24"/>
        <v>34.848484848484851</v>
      </c>
      <c r="AQ135" s="8">
        <f t="shared" si="25"/>
        <v>27.272727272727273</v>
      </c>
      <c r="AR135" s="2">
        <v>0</v>
      </c>
      <c r="AS135" s="2">
        <v>0</v>
      </c>
      <c r="AT135" s="2">
        <v>0</v>
      </c>
      <c r="AU135" s="2">
        <f t="shared" si="26"/>
        <v>0</v>
      </c>
      <c r="AV135" s="2" t="s">
        <v>48</v>
      </c>
      <c r="AW135" s="2">
        <v>5</v>
      </c>
      <c r="AX135" s="2">
        <v>60</v>
      </c>
      <c r="AY135" s="2">
        <v>40</v>
      </c>
      <c r="AZ135" s="2">
        <v>6</v>
      </c>
      <c r="BA135" s="2" t="s">
        <v>8</v>
      </c>
      <c r="BB135" s="2">
        <v>47.3</v>
      </c>
      <c r="BC135" s="2">
        <v>40.5</v>
      </c>
      <c r="BD135" s="2">
        <f>AVERAGE(BB135:BC135)</f>
        <v>43.9</v>
      </c>
      <c r="BE135" s="2"/>
      <c r="BF135" s="2"/>
      <c r="BG135" s="2"/>
      <c r="BH135" s="2"/>
      <c r="BI135" s="2"/>
    </row>
    <row r="136" spans="1:61" ht="28.8" x14ac:dyDescent="0.3">
      <c r="A136" s="2">
        <v>134</v>
      </c>
      <c r="B136" s="2" t="s">
        <v>19</v>
      </c>
      <c r="C136" s="2">
        <v>9</v>
      </c>
      <c r="D136" s="2">
        <v>16</v>
      </c>
      <c r="E136" s="2" t="s">
        <v>1268</v>
      </c>
      <c r="F136" s="2" t="s">
        <v>25</v>
      </c>
      <c r="G136" s="2">
        <v>20</v>
      </c>
      <c r="H136" s="2" t="s">
        <v>118</v>
      </c>
      <c r="I136" s="2">
        <v>3</v>
      </c>
      <c r="J136" s="2" t="s">
        <v>118</v>
      </c>
      <c r="K136" s="2">
        <v>3</v>
      </c>
      <c r="L136" s="2" t="s">
        <v>113</v>
      </c>
      <c r="M136" s="2">
        <v>0</v>
      </c>
      <c r="N136" s="2" t="s">
        <v>675</v>
      </c>
      <c r="O136" s="2">
        <v>2</v>
      </c>
      <c r="P136" s="2" t="s">
        <v>118</v>
      </c>
      <c r="Q136" s="2">
        <v>3</v>
      </c>
      <c r="R136" s="2" t="s">
        <v>296</v>
      </c>
      <c r="S136" s="2">
        <v>3</v>
      </c>
      <c r="T136" s="2" t="s">
        <v>676</v>
      </c>
      <c r="U136" s="2">
        <v>1</v>
      </c>
      <c r="V136" s="2" t="s">
        <v>113</v>
      </c>
      <c r="W136" s="2">
        <v>0</v>
      </c>
      <c r="X136" s="2" t="s">
        <v>118</v>
      </c>
      <c r="Y136" s="2">
        <v>3</v>
      </c>
      <c r="Z136" s="2" t="s">
        <v>113</v>
      </c>
      <c r="AA136" s="2">
        <v>0</v>
      </c>
      <c r="AB136" s="2" t="s">
        <v>113</v>
      </c>
      <c r="AC136" s="2">
        <v>0</v>
      </c>
      <c r="AD136" s="2" t="s">
        <v>483</v>
      </c>
      <c r="AE136" s="2">
        <v>3</v>
      </c>
      <c r="AF136" s="10">
        <f t="shared" si="19"/>
        <v>6</v>
      </c>
      <c r="AG136" s="11">
        <f t="shared" si="20"/>
        <v>3</v>
      </c>
      <c r="AH136" s="9">
        <f t="shared" si="21"/>
        <v>12</v>
      </c>
      <c r="AI136" s="2" t="s">
        <v>48</v>
      </c>
      <c r="AJ136" s="2"/>
      <c r="AK136" s="2">
        <v>19</v>
      </c>
      <c r="AL136" s="2">
        <v>28</v>
      </c>
      <c r="AM136" s="2">
        <v>57</v>
      </c>
      <c r="AN136" s="2">
        <f t="shared" si="22"/>
        <v>104</v>
      </c>
      <c r="AO136" s="8">
        <f t="shared" si="23"/>
        <v>18.26923076923077</v>
      </c>
      <c r="AP136" s="8">
        <f t="shared" si="24"/>
        <v>26.923076923076923</v>
      </c>
      <c r="AQ136" s="8">
        <f t="shared" si="25"/>
        <v>54.807692307692307</v>
      </c>
      <c r="AR136" s="2">
        <v>0</v>
      </c>
      <c r="AS136" s="2">
        <v>0</v>
      </c>
      <c r="AT136" s="2">
        <v>0</v>
      </c>
      <c r="AU136" s="2">
        <f t="shared" si="26"/>
        <v>0</v>
      </c>
      <c r="AV136" s="2" t="s">
        <v>48</v>
      </c>
      <c r="AW136" s="2">
        <v>5</v>
      </c>
      <c r="AX136" s="2">
        <v>40</v>
      </c>
      <c r="AY136" s="2">
        <v>60</v>
      </c>
      <c r="AZ136" s="2">
        <v>8</v>
      </c>
      <c r="BA136" s="2" t="s">
        <v>8</v>
      </c>
      <c r="BB136" s="2">
        <v>54</v>
      </c>
      <c r="BC136" s="2">
        <v>30.3</v>
      </c>
      <c r="BD136" s="2">
        <f>AVERAGE(BB136:BC136)</f>
        <v>42.15</v>
      </c>
      <c r="BE136" s="2"/>
      <c r="BF136" s="2"/>
      <c r="BG136" s="2"/>
      <c r="BH136" s="2"/>
      <c r="BI136" s="2"/>
    </row>
    <row r="137" spans="1:61" x14ac:dyDescent="0.3">
      <c r="A137" s="2">
        <v>135</v>
      </c>
      <c r="B137" s="2" t="s">
        <v>4</v>
      </c>
      <c r="C137" s="2">
        <v>9</v>
      </c>
      <c r="D137" s="2">
        <v>15</v>
      </c>
      <c r="E137" s="2" t="s">
        <v>1268</v>
      </c>
      <c r="F137" s="2" t="s">
        <v>25</v>
      </c>
      <c r="G137" s="2">
        <v>20</v>
      </c>
      <c r="H137" s="2" t="s">
        <v>118</v>
      </c>
      <c r="I137" s="2">
        <v>3</v>
      </c>
      <c r="J137" s="2" t="s">
        <v>118</v>
      </c>
      <c r="K137" s="2">
        <v>3</v>
      </c>
      <c r="L137" s="2" t="s">
        <v>118</v>
      </c>
      <c r="M137" s="2">
        <v>3</v>
      </c>
      <c r="N137" s="2" t="s">
        <v>675</v>
      </c>
      <c r="O137" s="2">
        <v>2</v>
      </c>
      <c r="P137" s="2" t="s">
        <v>113</v>
      </c>
      <c r="Q137" s="2">
        <v>0</v>
      </c>
      <c r="R137" s="2" t="s">
        <v>340</v>
      </c>
      <c r="S137" s="2">
        <v>3</v>
      </c>
      <c r="T137" s="2" t="s">
        <v>407</v>
      </c>
      <c r="U137" s="2">
        <v>1</v>
      </c>
      <c r="V137" s="2" t="s">
        <v>113</v>
      </c>
      <c r="W137" s="2">
        <v>0</v>
      </c>
      <c r="X137" s="2" t="s">
        <v>118</v>
      </c>
      <c r="Y137" s="2">
        <v>3</v>
      </c>
      <c r="Z137" s="2" t="s">
        <v>113</v>
      </c>
      <c r="AA137" s="2">
        <v>0</v>
      </c>
      <c r="AB137" s="2" t="s">
        <v>118</v>
      </c>
      <c r="AC137" s="2">
        <v>3</v>
      </c>
      <c r="AD137" s="2" t="s">
        <v>118</v>
      </c>
      <c r="AE137" s="2">
        <v>3</v>
      </c>
      <c r="AF137" s="9">
        <f t="shared" si="19"/>
        <v>9</v>
      </c>
      <c r="AG137" s="10">
        <f t="shared" si="20"/>
        <v>6</v>
      </c>
      <c r="AH137" s="9">
        <f t="shared" si="21"/>
        <v>9</v>
      </c>
      <c r="AI137" s="2" t="s">
        <v>48</v>
      </c>
      <c r="AJ137" s="2"/>
      <c r="AK137" s="2">
        <v>41</v>
      </c>
      <c r="AL137" s="2">
        <v>51</v>
      </c>
      <c r="AM137" s="2">
        <v>67</v>
      </c>
      <c r="AN137" s="2">
        <f t="shared" si="22"/>
        <v>159</v>
      </c>
      <c r="AO137" s="8">
        <f t="shared" si="23"/>
        <v>25.786163522012579</v>
      </c>
      <c r="AP137" s="8">
        <f t="shared" si="24"/>
        <v>32.075471698113205</v>
      </c>
      <c r="AQ137" s="8">
        <f t="shared" si="25"/>
        <v>42.138364779874216</v>
      </c>
      <c r="AR137" s="2">
        <v>0</v>
      </c>
      <c r="AS137" s="2">
        <v>0</v>
      </c>
      <c r="AT137" s="2">
        <v>0</v>
      </c>
      <c r="AU137" s="2">
        <f t="shared" si="26"/>
        <v>0</v>
      </c>
      <c r="AV137" s="2" t="s">
        <v>48</v>
      </c>
      <c r="AW137" s="2">
        <v>6</v>
      </c>
      <c r="AX137" s="2">
        <v>50</v>
      </c>
      <c r="AY137" s="2">
        <v>50</v>
      </c>
      <c r="AZ137" s="2">
        <v>3</v>
      </c>
      <c r="BA137" s="2" t="s">
        <v>8</v>
      </c>
      <c r="BB137" s="2">
        <v>37.299999999999997</v>
      </c>
      <c r="BC137" s="2">
        <v>31.7</v>
      </c>
      <c r="BD137" s="2">
        <f>AVERAGE(BB137:BC137)</f>
        <v>34.5</v>
      </c>
      <c r="BE137" s="2"/>
      <c r="BF137" s="2"/>
      <c r="BG137" s="2"/>
      <c r="BH137" s="2"/>
      <c r="BI137" s="2"/>
    </row>
    <row r="138" spans="1:61" ht="28.8" x14ac:dyDescent="0.3">
      <c r="A138" s="2">
        <v>136</v>
      </c>
      <c r="B138" s="2" t="s">
        <v>4</v>
      </c>
      <c r="C138" s="2">
        <v>9</v>
      </c>
      <c r="D138" s="2">
        <v>16</v>
      </c>
      <c r="E138" s="2" t="s">
        <v>1268</v>
      </c>
      <c r="F138" s="2" t="s">
        <v>25</v>
      </c>
      <c r="G138" s="2">
        <v>20</v>
      </c>
      <c r="H138" s="2" t="s">
        <v>118</v>
      </c>
      <c r="I138" s="2">
        <v>3</v>
      </c>
      <c r="J138" s="2" t="s">
        <v>118</v>
      </c>
      <c r="K138" s="2">
        <v>3</v>
      </c>
      <c r="L138" s="2" t="s">
        <v>113</v>
      </c>
      <c r="M138" s="2">
        <v>0</v>
      </c>
      <c r="N138" s="2" t="s">
        <v>675</v>
      </c>
      <c r="O138" s="2">
        <v>2</v>
      </c>
      <c r="P138" s="2" t="s">
        <v>118</v>
      </c>
      <c r="Q138" s="2">
        <v>3</v>
      </c>
      <c r="R138" s="2" t="s">
        <v>677</v>
      </c>
      <c r="S138" s="2">
        <v>3</v>
      </c>
      <c r="T138" s="2" t="s">
        <v>678</v>
      </c>
      <c r="U138" s="2">
        <v>3</v>
      </c>
      <c r="V138" s="2" t="s">
        <v>160</v>
      </c>
      <c r="W138" s="2">
        <v>2</v>
      </c>
      <c r="X138" s="2" t="s">
        <v>612</v>
      </c>
      <c r="Y138" s="2">
        <v>1</v>
      </c>
      <c r="Z138" s="2" t="s">
        <v>118</v>
      </c>
      <c r="AA138" s="2">
        <v>3</v>
      </c>
      <c r="AB138" s="2" t="s">
        <v>118</v>
      </c>
      <c r="AC138" s="2">
        <v>3</v>
      </c>
      <c r="AD138" s="2" t="s">
        <v>118</v>
      </c>
      <c r="AE138" s="2">
        <v>3</v>
      </c>
      <c r="AF138" s="9">
        <f t="shared" si="19"/>
        <v>11</v>
      </c>
      <c r="AG138" s="10">
        <f t="shared" si="20"/>
        <v>8</v>
      </c>
      <c r="AH138" s="9">
        <f t="shared" si="21"/>
        <v>10</v>
      </c>
      <c r="AI138" s="2" t="s">
        <v>48</v>
      </c>
      <c r="AJ138" s="2"/>
      <c r="AK138" s="2">
        <v>55</v>
      </c>
      <c r="AL138" s="2">
        <v>56</v>
      </c>
      <c r="AM138" s="2">
        <v>117</v>
      </c>
      <c r="AN138" s="2">
        <f t="shared" si="22"/>
        <v>228</v>
      </c>
      <c r="AO138" s="8">
        <f t="shared" si="23"/>
        <v>24.12280701754386</v>
      </c>
      <c r="AP138" s="8">
        <f t="shared" si="24"/>
        <v>24.561403508771932</v>
      </c>
      <c r="AQ138" s="8">
        <f t="shared" si="25"/>
        <v>51.315789473684212</v>
      </c>
      <c r="AR138" s="2">
        <v>0</v>
      </c>
      <c r="AS138" s="2">
        <v>0</v>
      </c>
      <c r="AT138" s="2">
        <v>0</v>
      </c>
      <c r="AU138" s="2">
        <f t="shared" si="26"/>
        <v>0</v>
      </c>
      <c r="AV138" s="2" t="s">
        <v>48</v>
      </c>
      <c r="AW138" s="2">
        <v>3</v>
      </c>
      <c r="AX138" s="2">
        <v>66.7</v>
      </c>
      <c r="AY138" s="2">
        <v>33.299999999999997</v>
      </c>
      <c r="AZ138" s="2"/>
      <c r="BA138" s="2" t="s">
        <v>8</v>
      </c>
      <c r="BB138" s="2">
        <v>40</v>
      </c>
      <c r="BC138" s="2">
        <v>8</v>
      </c>
      <c r="BD138" s="2">
        <f>AVERAGE(BB138:BC138)</f>
        <v>24</v>
      </c>
      <c r="BE138" s="2"/>
      <c r="BF138" s="2"/>
      <c r="BG138" s="2"/>
      <c r="BH138" s="2"/>
      <c r="BI138" s="2"/>
    </row>
    <row r="139" spans="1:61" x14ac:dyDescent="0.3">
      <c r="A139" s="2">
        <v>137</v>
      </c>
      <c r="B139" s="2" t="s">
        <v>4</v>
      </c>
      <c r="C139" s="2">
        <v>9</v>
      </c>
      <c r="D139" s="2">
        <v>15</v>
      </c>
      <c r="E139" s="2" t="s">
        <v>1268</v>
      </c>
      <c r="F139" s="2" t="s">
        <v>25</v>
      </c>
      <c r="G139" s="2">
        <v>20</v>
      </c>
      <c r="H139" s="2" t="s">
        <v>453</v>
      </c>
      <c r="I139" s="2">
        <v>1</v>
      </c>
      <c r="J139" s="2" t="s">
        <v>118</v>
      </c>
      <c r="K139" s="2">
        <v>3</v>
      </c>
      <c r="L139" s="2" t="s">
        <v>113</v>
      </c>
      <c r="M139" s="2">
        <v>0</v>
      </c>
      <c r="N139" s="2" t="s">
        <v>359</v>
      </c>
      <c r="O139" s="2">
        <v>0</v>
      </c>
      <c r="P139" s="2" t="s">
        <v>453</v>
      </c>
      <c r="Q139" s="2">
        <v>1</v>
      </c>
      <c r="R139" s="2" t="s">
        <v>340</v>
      </c>
      <c r="S139" s="2">
        <v>3</v>
      </c>
      <c r="T139" s="2" t="s">
        <v>285</v>
      </c>
      <c r="U139" s="2">
        <v>3</v>
      </c>
      <c r="V139" s="2" t="s">
        <v>118</v>
      </c>
      <c r="W139" s="2">
        <v>3</v>
      </c>
      <c r="X139" s="2" t="s">
        <v>633</v>
      </c>
      <c r="Y139" s="2">
        <v>1</v>
      </c>
      <c r="Z139" s="2" t="s">
        <v>118</v>
      </c>
      <c r="AA139" s="2">
        <v>3</v>
      </c>
      <c r="AB139" s="2" t="s">
        <v>118</v>
      </c>
      <c r="AC139" s="2">
        <v>3</v>
      </c>
      <c r="AD139" s="2" t="s">
        <v>287</v>
      </c>
      <c r="AE139" s="2">
        <v>3</v>
      </c>
      <c r="AF139" s="10">
        <f t="shared" si="19"/>
        <v>7</v>
      </c>
      <c r="AG139" s="9">
        <f t="shared" si="20"/>
        <v>9</v>
      </c>
      <c r="AH139" s="10">
        <f t="shared" si="21"/>
        <v>8</v>
      </c>
      <c r="AI139" s="2" t="s">
        <v>8</v>
      </c>
      <c r="AJ139" s="2"/>
      <c r="AK139" s="2"/>
      <c r="AL139" s="2"/>
      <c r="AM139" s="2"/>
      <c r="AN139" s="2">
        <f t="shared" si="22"/>
        <v>0</v>
      </c>
      <c r="AO139" s="8" t="s">
        <v>8</v>
      </c>
      <c r="AP139" s="8" t="s">
        <v>8</v>
      </c>
      <c r="AQ139" s="8" t="s">
        <v>8</v>
      </c>
      <c r="AR139" s="2"/>
      <c r="AS139" s="2"/>
      <c r="AT139" s="2"/>
      <c r="AU139" s="2"/>
      <c r="AV139" s="2" t="s">
        <v>8</v>
      </c>
      <c r="AW139" s="2"/>
      <c r="AX139" s="2"/>
      <c r="AY139" s="2"/>
      <c r="AZ139" s="2"/>
      <c r="BA139" s="2"/>
      <c r="BB139" s="2"/>
      <c r="BC139" s="2"/>
      <c r="BD139" s="2" t="s">
        <v>8</v>
      </c>
      <c r="BE139" s="2"/>
      <c r="BF139" s="2"/>
      <c r="BG139" s="2"/>
      <c r="BH139" s="2"/>
      <c r="BI139" s="2"/>
    </row>
    <row r="140" spans="1:61" x14ac:dyDescent="0.3">
      <c r="A140" s="2">
        <v>138</v>
      </c>
      <c r="B140" s="2" t="s">
        <v>4</v>
      </c>
      <c r="C140" s="2">
        <v>9</v>
      </c>
      <c r="D140" s="2">
        <v>15</v>
      </c>
      <c r="E140" s="2" t="s">
        <v>1268</v>
      </c>
      <c r="F140" s="2" t="s">
        <v>25</v>
      </c>
      <c r="G140" s="2">
        <v>20</v>
      </c>
      <c r="H140" s="2" t="s">
        <v>113</v>
      </c>
      <c r="I140" s="2">
        <v>0</v>
      </c>
      <c r="J140" s="2" t="s">
        <v>118</v>
      </c>
      <c r="K140" s="2">
        <v>3</v>
      </c>
      <c r="L140" s="2" t="s">
        <v>113</v>
      </c>
      <c r="M140" s="2">
        <v>0</v>
      </c>
      <c r="N140" s="2" t="s">
        <v>359</v>
      </c>
      <c r="O140" s="2">
        <v>0</v>
      </c>
      <c r="P140" s="2" t="s">
        <v>118</v>
      </c>
      <c r="Q140" s="2">
        <v>3</v>
      </c>
      <c r="R140" s="2" t="s">
        <v>340</v>
      </c>
      <c r="S140" s="2">
        <v>3</v>
      </c>
      <c r="T140" s="2" t="s">
        <v>285</v>
      </c>
      <c r="U140" s="2">
        <v>3</v>
      </c>
      <c r="V140" s="2" t="s">
        <v>113</v>
      </c>
      <c r="W140" s="2">
        <v>0</v>
      </c>
      <c r="X140" s="2" t="s">
        <v>118</v>
      </c>
      <c r="Y140" s="2">
        <v>3</v>
      </c>
      <c r="Z140" s="2" t="s">
        <v>118</v>
      </c>
      <c r="AA140" s="2">
        <v>3</v>
      </c>
      <c r="AB140" s="2" t="s">
        <v>118</v>
      </c>
      <c r="AC140" s="2">
        <v>3</v>
      </c>
      <c r="AD140" s="2" t="s">
        <v>118</v>
      </c>
      <c r="AE140" s="2">
        <v>3</v>
      </c>
      <c r="AF140" s="10">
        <f t="shared" si="19"/>
        <v>6</v>
      </c>
      <c r="AG140" s="10">
        <f t="shared" si="20"/>
        <v>6</v>
      </c>
      <c r="AH140" s="9">
        <f t="shared" si="21"/>
        <v>12</v>
      </c>
      <c r="AI140" s="2" t="s">
        <v>8</v>
      </c>
      <c r="AJ140" s="2"/>
      <c r="AK140" s="2"/>
      <c r="AL140" s="2"/>
      <c r="AM140" s="2"/>
      <c r="AN140" s="2">
        <f t="shared" si="22"/>
        <v>0</v>
      </c>
      <c r="AO140" s="8" t="s">
        <v>8</v>
      </c>
      <c r="AP140" s="8" t="s">
        <v>8</v>
      </c>
      <c r="AQ140" s="8" t="s">
        <v>8</v>
      </c>
      <c r="AR140" s="2"/>
      <c r="AS140" s="2"/>
      <c r="AT140" s="2"/>
      <c r="AU140" s="2"/>
      <c r="AV140" s="2" t="s">
        <v>48</v>
      </c>
      <c r="AW140" s="2">
        <v>4</v>
      </c>
      <c r="AX140" s="2">
        <v>50</v>
      </c>
      <c r="AY140" s="2">
        <v>50</v>
      </c>
      <c r="AZ140" s="2">
        <v>9</v>
      </c>
      <c r="BA140" s="2" t="s">
        <v>8</v>
      </c>
      <c r="BB140" s="2">
        <v>20</v>
      </c>
      <c r="BC140" s="2">
        <v>20.5</v>
      </c>
      <c r="BD140" s="2">
        <f>AVERAGE(BB140:BC140)</f>
        <v>20.25</v>
      </c>
      <c r="BE140" s="2"/>
      <c r="BF140" s="2"/>
      <c r="BG140" s="2"/>
      <c r="BH140" s="2"/>
      <c r="BI140" s="2"/>
    </row>
    <row r="141" spans="1:61" ht="28.8" x14ac:dyDescent="0.3">
      <c r="A141" s="2">
        <v>139</v>
      </c>
      <c r="B141" s="2" t="s">
        <v>4</v>
      </c>
      <c r="C141" s="2">
        <v>9</v>
      </c>
      <c r="D141" s="2">
        <v>16</v>
      </c>
      <c r="E141" s="2" t="s">
        <v>1268</v>
      </c>
      <c r="F141" s="2" t="s">
        <v>25</v>
      </c>
      <c r="G141" s="2">
        <v>20</v>
      </c>
      <c r="H141" s="2" t="s">
        <v>118</v>
      </c>
      <c r="I141" s="2">
        <v>3</v>
      </c>
      <c r="J141" s="2" t="s">
        <v>118</v>
      </c>
      <c r="K141" s="2">
        <v>3</v>
      </c>
      <c r="L141" s="2" t="s">
        <v>300</v>
      </c>
      <c r="M141" s="2">
        <v>3</v>
      </c>
      <c r="N141" s="2" t="s">
        <v>679</v>
      </c>
      <c r="O141" s="2">
        <v>1</v>
      </c>
      <c r="P141" s="2" t="s">
        <v>118</v>
      </c>
      <c r="Q141" s="2">
        <v>3</v>
      </c>
      <c r="R141" s="2" t="s">
        <v>340</v>
      </c>
      <c r="S141" s="2">
        <v>3</v>
      </c>
      <c r="T141" s="2" t="s">
        <v>680</v>
      </c>
      <c r="U141" s="2">
        <v>1</v>
      </c>
      <c r="V141" s="2" t="s">
        <v>118</v>
      </c>
      <c r="W141" s="2">
        <v>3</v>
      </c>
      <c r="X141" s="2" t="s">
        <v>681</v>
      </c>
      <c r="Y141" s="2">
        <v>2</v>
      </c>
      <c r="Z141" s="2" t="s">
        <v>118</v>
      </c>
      <c r="AA141" s="2">
        <v>3</v>
      </c>
      <c r="AB141" s="2" t="s">
        <v>118</v>
      </c>
      <c r="AC141" s="2">
        <v>3</v>
      </c>
      <c r="AD141" s="2" t="s">
        <v>118</v>
      </c>
      <c r="AE141" s="2">
        <v>3</v>
      </c>
      <c r="AF141" s="10">
        <f t="shared" si="19"/>
        <v>8</v>
      </c>
      <c r="AG141" s="9">
        <f t="shared" si="20"/>
        <v>12</v>
      </c>
      <c r="AH141" s="9">
        <f t="shared" si="21"/>
        <v>11</v>
      </c>
      <c r="AI141" s="2" t="s">
        <v>48</v>
      </c>
      <c r="AJ141" s="2"/>
      <c r="AK141" s="2">
        <v>68</v>
      </c>
      <c r="AL141" s="2">
        <v>43</v>
      </c>
      <c r="AM141" s="2">
        <v>68</v>
      </c>
      <c r="AN141" s="2">
        <f t="shared" si="22"/>
        <v>179</v>
      </c>
      <c r="AO141" s="8">
        <f t="shared" ref="AO141:AO146" si="27">AK141*100/AN141</f>
        <v>37.988826815642462</v>
      </c>
      <c r="AP141" s="8">
        <f t="shared" ref="AP141:AP146" si="28">AL141*100/AN141</f>
        <v>24.022346368715084</v>
      </c>
      <c r="AQ141" s="8">
        <f t="shared" ref="AQ141:AQ146" si="29">AM141*100/AN141</f>
        <v>37.988826815642462</v>
      </c>
      <c r="AR141" s="2">
        <v>4</v>
      </c>
      <c r="AS141" s="2">
        <v>4</v>
      </c>
      <c r="AT141" s="2">
        <v>4</v>
      </c>
      <c r="AU141" s="2">
        <f t="shared" ref="AU141:AU146" si="30">SUM(AR141:AT141)</f>
        <v>12</v>
      </c>
      <c r="AV141" s="2" t="s">
        <v>48</v>
      </c>
      <c r="AW141" s="2">
        <v>6</v>
      </c>
      <c r="AX141" s="2">
        <v>66.7</v>
      </c>
      <c r="AY141" s="2">
        <v>33.299999999999997</v>
      </c>
      <c r="AZ141" s="2">
        <v>5</v>
      </c>
      <c r="BA141" s="2" t="s">
        <v>8</v>
      </c>
      <c r="BB141" s="2">
        <v>54.8</v>
      </c>
      <c r="BC141" s="2">
        <v>25.5</v>
      </c>
      <c r="BD141" s="2">
        <f>AVERAGE(BB141:BC141)</f>
        <v>40.15</v>
      </c>
      <c r="BE141" s="2"/>
      <c r="BF141" s="2"/>
      <c r="BG141" s="2"/>
      <c r="BH141" s="2"/>
      <c r="BI141" s="2"/>
    </row>
    <row r="142" spans="1:61" x14ac:dyDescent="0.3">
      <c r="A142" s="2">
        <v>140</v>
      </c>
      <c r="B142" s="2" t="s">
        <v>4</v>
      </c>
      <c r="C142" s="2">
        <v>9</v>
      </c>
      <c r="D142" s="2">
        <v>16</v>
      </c>
      <c r="E142" s="2" t="s">
        <v>1268</v>
      </c>
      <c r="F142" s="2" t="s">
        <v>25</v>
      </c>
      <c r="G142" s="2">
        <v>20</v>
      </c>
      <c r="H142" s="2" t="s">
        <v>118</v>
      </c>
      <c r="I142" s="2">
        <v>3</v>
      </c>
      <c r="J142" s="2" t="s">
        <v>118</v>
      </c>
      <c r="K142" s="2">
        <v>3</v>
      </c>
      <c r="L142" s="2" t="s">
        <v>113</v>
      </c>
      <c r="M142" s="2">
        <v>0</v>
      </c>
      <c r="N142" s="2" t="s">
        <v>359</v>
      </c>
      <c r="O142" s="2">
        <v>0</v>
      </c>
      <c r="P142" s="2" t="s">
        <v>118</v>
      </c>
      <c r="Q142" s="2">
        <v>3</v>
      </c>
      <c r="R142" s="2" t="s">
        <v>682</v>
      </c>
      <c r="S142" s="2">
        <v>0</v>
      </c>
      <c r="T142" s="2" t="s">
        <v>407</v>
      </c>
      <c r="U142" s="2">
        <v>1</v>
      </c>
      <c r="V142" s="2" t="s">
        <v>118</v>
      </c>
      <c r="W142" s="2">
        <v>3</v>
      </c>
      <c r="X142" s="2" t="s">
        <v>118</v>
      </c>
      <c r="Y142" s="2">
        <v>3</v>
      </c>
      <c r="Z142" s="2" t="s">
        <v>118</v>
      </c>
      <c r="AA142" s="2">
        <v>3</v>
      </c>
      <c r="AB142" s="2" t="s">
        <v>118</v>
      </c>
      <c r="AC142" s="2">
        <v>3</v>
      </c>
      <c r="AD142" s="2" t="s">
        <v>113</v>
      </c>
      <c r="AE142" s="2">
        <v>0</v>
      </c>
      <c r="AF142" s="10">
        <f t="shared" si="19"/>
        <v>7</v>
      </c>
      <c r="AG142" s="10">
        <f t="shared" si="20"/>
        <v>6</v>
      </c>
      <c r="AH142" s="9">
        <f t="shared" si="21"/>
        <v>9</v>
      </c>
      <c r="AI142" s="2" t="s">
        <v>48</v>
      </c>
      <c r="AJ142" s="2"/>
      <c r="AK142" s="2">
        <v>10</v>
      </c>
      <c r="AL142" s="2">
        <v>35</v>
      </c>
      <c r="AM142" s="2">
        <v>103</v>
      </c>
      <c r="AN142" s="2">
        <f t="shared" si="22"/>
        <v>148</v>
      </c>
      <c r="AO142" s="8">
        <f t="shared" si="27"/>
        <v>6.756756756756757</v>
      </c>
      <c r="AP142" s="8">
        <f t="shared" si="28"/>
        <v>23.648648648648649</v>
      </c>
      <c r="AQ142" s="8">
        <f t="shared" si="29"/>
        <v>69.594594594594597</v>
      </c>
      <c r="AR142" s="2">
        <v>0</v>
      </c>
      <c r="AS142" s="2">
        <v>0</v>
      </c>
      <c r="AT142" s="2">
        <v>0</v>
      </c>
      <c r="AU142" s="2">
        <f t="shared" si="30"/>
        <v>0</v>
      </c>
      <c r="AV142" s="2" t="s">
        <v>48</v>
      </c>
      <c r="AW142" s="2">
        <v>5</v>
      </c>
      <c r="AX142" s="2">
        <v>80</v>
      </c>
      <c r="AY142" s="2">
        <v>20</v>
      </c>
      <c r="AZ142" s="2">
        <v>6</v>
      </c>
      <c r="BA142" s="2" t="s">
        <v>8</v>
      </c>
      <c r="BB142" s="2">
        <v>61.3</v>
      </c>
      <c r="BC142" s="2">
        <v>43</v>
      </c>
      <c r="BD142" s="2">
        <f>AVERAGE(BB142:BC142)</f>
        <v>52.15</v>
      </c>
      <c r="BE142" s="2"/>
      <c r="BF142" s="2"/>
      <c r="BG142" s="2"/>
      <c r="BH142" s="2"/>
      <c r="BI142" s="2"/>
    </row>
    <row r="143" spans="1:61" x14ac:dyDescent="0.3">
      <c r="A143" s="2">
        <v>141</v>
      </c>
      <c r="B143" s="2" t="s">
        <v>4</v>
      </c>
      <c r="C143" s="2">
        <v>9</v>
      </c>
      <c r="D143" s="2">
        <v>15</v>
      </c>
      <c r="E143" s="2" t="s">
        <v>1268</v>
      </c>
      <c r="F143" s="2" t="s">
        <v>25</v>
      </c>
      <c r="G143" s="2">
        <v>20</v>
      </c>
      <c r="H143" s="2" t="s">
        <v>113</v>
      </c>
      <c r="I143" s="2">
        <v>0</v>
      </c>
      <c r="J143" s="2" t="s">
        <v>118</v>
      </c>
      <c r="K143" s="2">
        <v>3</v>
      </c>
      <c r="L143" s="2" t="s">
        <v>113</v>
      </c>
      <c r="M143" s="2">
        <v>0</v>
      </c>
      <c r="N143" s="2" t="s">
        <v>301</v>
      </c>
      <c r="O143" s="2">
        <v>1</v>
      </c>
      <c r="P143" s="2" t="s">
        <v>118</v>
      </c>
      <c r="Q143" s="2">
        <v>3</v>
      </c>
      <c r="R143" s="2" t="s">
        <v>296</v>
      </c>
      <c r="S143" s="2">
        <v>3</v>
      </c>
      <c r="T143" s="2" t="s">
        <v>407</v>
      </c>
      <c r="U143" s="2">
        <v>1</v>
      </c>
      <c r="V143" s="2" t="s">
        <v>335</v>
      </c>
      <c r="W143" s="2">
        <v>0</v>
      </c>
      <c r="X143" s="2" t="s">
        <v>118</v>
      </c>
      <c r="Y143" s="2">
        <v>3</v>
      </c>
      <c r="Z143" s="2" t="s">
        <v>118</v>
      </c>
      <c r="AA143" s="2">
        <v>3</v>
      </c>
      <c r="AB143" s="2" t="s">
        <v>118</v>
      </c>
      <c r="AC143" s="2">
        <v>3</v>
      </c>
      <c r="AD143" s="2" t="s">
        <v>118</v>
      </c>
      <c r="AE143" s="2">
        <v>3</v>
      </c>
      <c r="AF143" s="10">
        <f t="shared" si="19"/>
        <v>5</v>
      </c>
      <c r="AG143" s="10">
        <f t="shared" si="20"/>
        <v>6</v>
      </c>
      <c r="AH143" s="9">
        <f t="shared" si="21"/>
        <v>12</v>
      </c>
      <c r="AI143" s="2" t="s">
        <v>48</v>
      </c>
      <c r="AJ143" s="2"/>
      <c r="AK143" s="2">
        <v>38</v>
      </c>
      <c r="AL143" s="2">
        <v>58</v>
      </c>
      <c r="AM143" s="2">
        <v>24</v>
      </c>
      <c r="AN143" s="2">
        <f t="shared" si="22"/>
        <v>120</v>
      </c>
      <c r="AO143" s="8">
        <f t="shared" si="27"/>
        <v>31.666666666666668</v>
      </c>
      <c r="AP143" s="8">
        <f t="shared" si="28"/>
        <v>48.333333333333336</v>
      </c>
      <c r="AQ143" s="8">
        <f t="shared" si="29"/>
        <v>20</v>
      </c>
      <c r="AR143" s="2">
        <v>0</v>
      </c>
      <c r="AS143" s="2">
        <v>0</v>
      </c>
      <c r="AT143" s="2">
        <v>0</v>
      </c>
      <c r="AU143" s="2">
        <f t="shared" si="30"/>
        <v>0</v>
      </c>
      <c r="AV143" s="2" t="s">
        <v>48</v>
      </c>
      <c r="AW143" s="2">
        <v>11</v>
      </c>
      <c r="AX143" s="2"/>
      <c r="AY143" s="2"/>
      <c r="AZ143" s="2">
        <v>5</v>
      </c>
      <c r="BA143" s="2" t="s">
        <v>48</v>
      </c>
      <c r="BB143" s="2"/>
      <c r="BC143" s="2"/>
      <c r="BD143" s="2" t="s">
        <v>8</v>
      </c>
      <c r="BE143" s="2"/>
      <c r="BF143" s="2"/>
      <c r="BG143" s="2"/>
      <c r="BH143" s="2"/>
      <c r="BI143" s="2"/>
    </row>
    <row r="144" spans="1:61" s="15" customFormat="1" ht="57.6" x14ac:dyDescent="0.3">
      <c r="A144" s="13">
        <v>142</v>
      </c>
      <c r="B144" s="13" t="s">
        <v>19</v>
      </c>
      <c r="C144" s="13">
        <v>9</v>
      </c>
      <c r="D144" s="13">
        <v>15</v>
      </c>
      <c r="E144" s="2" t="s">
        <v>1268</v>
      </c>
      <c r="F144" s="13" t="s">
        <v>25</v>
      </c>
      <c r="G144" s="13">
        <v>20</v>
      </c>
      <c r="H144" s="13" t="s">
        <v>683</v>
      </c>
      <c r="I144" s="13">
        <v>0</v>
      </c>
      <c r="J144" s="13" t="s">
        <v>684</v>
      </c>
      <c r="K144" s="13">
        <v>3</v>
      </c>
      <c r="L144" s="13" t="s">
        <v>685</v>
      </c>
      <c r="M144" s="13">
        <v>0</v>
      </c>
      <c r="N144" s="13" t="s">
        <v>686</v>
      </c>
      <c r="O144" s="13">
        <v>0</v>
      </c>
      <c r="P144" s="13" t="s">
        <v>687</v>
      </c>
      <c r="Q144" s="13">
        <v>0</v>
      </c>
      <c r="R144" s="13" t="s">
        <v>688</v>
      </c>
      <c r="S144" s="13">
        <v>0</v>
      </c>
      <c r="T144" s="13" t="s">
        <v>158</v>
      </c>
      <c r="U144" s="13">
        <v>0</v>
      </c>
      <c r="V144" s="13" t="s">
        <v>113</v>
      </c>
      <c r="W144" s="13">
        <v>0</v>
      </c>
      <c r="X144" s="13" t="s">
        <v>160</v>
      </c>
      <c r="Y144" s="13">
        <v>2</v>
      </c>
      <c r="Z144" s="13" t="s">
        <v>689</v>
      </c>
      <c r="AA144" s="13">
        <v>0</v>
      </c>
      <c r="AB144" s="13" t="s">
        <v>442</v>
      </c>
      <c r="AC144" s="13">
        <v>1</v>
      </c>
      <c r="AD144" s="13" t="s">
        <v>690</v>
      </c>
      <c r="AE144" s="13">
        <v>2</v>
      </c>
      <c r="AF144" s="13">
        <f t="shared" si="19"/>
        <v>1</v>
      </c>
      <c r="AG144" s="13">
        <f t="shared" si="20"/>
        <v>0</v>
      </c>
      <c r="AH144" s="13">
        <f t="shared" si="21"/>
        <v>7</v>
      </c>
      <c r="AI144" s="13" t="s">
        <v>48</v>
      </c>
      <c r="AJ144" s="13"/>
      <c r="AK144" s="13">
        <v>38</v>
      </c>
      <c r="AL144" s="13">
        <v>58</v>
      </c>
      <c r="AM144" s="13">
        <v>85</v>
      </c>
      <c r="AN144" s="13">
        <f t="shared" si="22"/>
        <v>181</v>
      </c>
      <c r="AO144" s="14">
        <f t="shared" si="27"/>
        <v>20.994475138121548</v>
      </c>
      <c r="AP144" s="14">
        <f t="shared" si="28"/>
        <v>32.044198895027627</v>
      </c>
      <c r="AQ144" s="14">
        <f t="shared" si="29"/>
        <v>46.961325966850829</v>
      </c>
      <c r="AR144" s="13">
        <v>0</v>
      </c>
      <c r="AS144" s="13">
        <v>0</v>
      </c>
      <c r="AT144" s="13">
        <v>0</v>
      </c>
      <c r="AU144" s="2">
        <f t="shared" si="30"/>
        <v>0</v>
      </c>
      <c r="AV144" s="13" t="s">
        <v>8</v>
      </c>
      <c r="AW144" s="13"/>
      <c r="AX144" s="13"/>
      <c r="AY144" s="13"/>
      <c r="AZ144" s="13"/>
      <c r="BA144" s="13" t="s">
        <v>8</v>
      </c>
      <c r="BB144" s="13"/>
      <c r="BC144" s="13"/>
      <c r="BD144" s="2" t="s">
        <v>8</v>
      </c>
      <c r="BE144" s="13"/>
      <c r="BF144" s="13"/>
      <c r="BG144" s="13"/>
      <c r="BH144" s="13"/>
      <c r="BI144" s="13"/>
    </row>
    <row r="145" spans="1:61" x14ac:dyDescent="0.3">
      <c r="A145" s="2">
        <v>143</v>
      </c>
      <c r="B145" s="2" t="s">
        <v>19</v>
      </c>
      <c r="C145" s="2">
        <v>9</v>
      </c>
      <c r="D145" s="2">
        <v>15</v>
      </c>
      <c r="E145" s="2" t="s">
        <v>1268</v>
      </c>
      <c r="F145" s="2" t="s">
        <v>25</v>
      </c>
      <c r="G145" s="2">
        <v>20</v>
      </c>
      <c r="H145" s="2" t="s">
        <v>113</v>
      </c>
      <c r="I145" s="2">
        <v>0</v>
      </c>
      <c r="J145" s="2" t="s">
        <v>118</v>
      </c>
      <c r="K145" s="2">
        <v>3</v>
      </c>
      <c r="L145" s="2" t="s">
        <v>113</v>
      </c>
      <c r="M145" s="2">
        <v>0</v>
      </c>
      <c r="N145" s="2" t="s">
        <v>675</v>
      </c>
      <c r="O145" s="2">
        <v>2</v>
      </c>
      <c r="P145" s="2" t="s">
        <v>118</v>
      </c>
      <c r="Q145" s="2">
        <v>3</v>
      </c>
      <c r="R145" s="2" t="s">
        <v>340</v>
      </c>
      <c r="S145" s="2">
        <v>3</v>
      </c>
      <c r="T145" s="2" t="s">
        <v>407</v>
      </c>
      <c r="U145" s="2">
        <v>1</v>
      </c>
      <c r="V145" s="2" t="s">
        <v>113</v>
      </c>
      <c r="W145" s="2">
        <v>0</v>
      </c>
      <c r="X145" s="2" t="s">
        <v>118</v>
      </c>
      <c r="Y145" s="2">
        <v>3</v>
      </c>
      <c r="Z145" s="2" t="s">
        <v>118</v>
      </c>
      <c r="AA145" s="2">
        <v>3</v>
      </c>
      <c r="AB145" s="2" t="s">
        <v>113</v>
      </c>
      <c r="AC145" s="2">
        <v>0</v>
      </c>
      <c r="AD145" s="2" t="s">
        <v>118</v>
      </c>
      <c r="AE145" s="2">
        <v>3</v>
      </c>
      <c r="AF145" s="2">
        <f t="shared" si="19"/>
        <v>3</v>
      </c>
      <c r="AG145" s="2">
        <f t="shared" si="20"/>
        <v>6</v>
      </c>
      <c r="AH145" s="2">
        <f t="shared" si="21"/>
        <v>12</v>
      </c>
      <c r="AI145" s="2" t="s">
        <v>48</v>
      </c>
      <c r="AJ145" s="2"/>
      <c r="AK145" s="2">
        <v>48</v>
      </c>
      <c r="AL145" s="2">
        <v>63</v>
      </c>
      <c r="AM145" s="2">
        <v>62</v>
      </c>
      <c r="AN145" s="2">
        <f t="shared" si="22"/>
        <v>173</v>
      </c>
      <c r="AO145" s="8">
        <f t="shared" si="27"/>
        <v>27.745664739884393</v>
      </c>
      <c r="AP145" s="8">
        <f t="shared" si="28"/>
        <v>36.416184971098268</v>
      </c>
      <c r="AQ145" s="8">
        <f t="shared" si="29"/>
        <v>35.838150289017342</v>
      </c>
      <c r="AR145" s="2">
        <v>0</v>
      </c>
      <c r="AS145" s="2">
        <v>0</v>
      </c>
      <c r="AT145" s="2">
        <v>0</v>
      </c>
      <c r="AU145" s="2">
        <f t="shared" si="30"/>
        <v>0</v>
      </c>
      <c r="AV145" s="2" t="s">
        <v>48</v>
      </c>
      <c r="AW145" s="2">
        <v>3</v>
      </c>
      <c r="AX145" s="2">
        <v>100</v>
      </c>
      <c r="AY145" s="2">
        <v>0</v>
      </c>
      <c r="AZ145" s="2"/>
      <c r="BA145" s="2" t="s">
        <v>8</v>
      </c>
      <c r="BB145" s="2"/>
      <c r="BC145" s="2"/>
      <c r="BD145" s="2" t="s">
        <v>8</v>
      </c>
      <c r="BE145" s="2"/>
      <c r="BF145" s="2"/>
      <c r="BG145" s="2"/>
      <c r="BH145" s="2"/>
      <c r="BI145" s="2"/>
    </row>
    <row r="146" spans="1:61" x14ac:dyDescent="0.3">
      <c r="A146" s="2">
        <v>144</v>
      </c>
      <c r="B146" s="2" t="s">
        <v>19</v>
      </c>
      <c r="C146" s="2">
        <v>9</v>
      </c>
      <c r="D146" s="2">
        <v>16</v>
      </c>
      <c r="E146" s="2" t="s">
        <v>1268</v>
      </c>
      <c r="F146" s="2" t="s">
        <v>25</v>
      </c>
      <c r="G146" s="2">
        <v>20</v>
      </c>
      <c r="H146" s="2" t="s">
        <v>118</v>
      </c>
      <c r="I146" s="2">
        <v>3</v>
      </c>
      <c r="J146" s="2" t="s">
        <v>118</v>
      </c>
      <c r="K146" s="2">
        <v>3</v>
      </c>
      <c r="L146" s="2" t="s">
        <v>113</v>
      </c>
      <c r="M146" s="2">
        <v>0</v>
      </c>
      <c r="N146" s="2" t="s">
        <v>392</v>
      </c>
      <c r="O146" s="2">
        <v>1</v>
      </c>
      <c r="P146" s="2" t="s">
        <v>453</v>
      </c>
      <c r="Q146" s="2">
        <v>1</v>
      </c>
      <c r="R146" s="2" t="s">
        <v>340</v>
      </c>
      <c r="S146" s="2">
        <v>3</v>
      </c>
      <c r="T146" s="2" t="s">
        <v>508</v>
      </c>
      <c r="U146" s="2">
        <v>3</v>
      </c>
      <c r="V146" s="2" t="s">
        <v>113</v>
      </c>
      <c r="W146" s="2">
        <v>0</v>
      </c>
      <c r="X146" s="2" t="s">
        <v>118</v>
      </c>
      <c r="Y146" s="2">
        <v>3</v>
      </c>
      <c r="Z146" s="2" t="s">
        <v>118</v>
      </c>
      <c r="AA146" s="2">
        <v>3</v>
      </c>
      <c r="AB146" s="2" t="s">
        <v>691</v>
      </c>
      <c r="AC146" s="2">
        <v>3</v>
      </c>
      <c r="AD146" s="2" t="s">
        <v>118</v>
      </c>
      <c r="AE146" s="2">
        <v>3</v>
      </c>
      <c r="AF146" s="9">
        <f t="shared" si="19"/>
        <v>10</v>
      </c>
      <c r="AG146" s="10">
        <f t="shared" si="20"/>
        <v>6</v>
      </c>
      <c r="AH146" s="9">
        <f t="shared" si="21"/>
        <v>10</v>
      </c>
      <c r="AI146" s="2" t="s">
        <v>48</v>
      </c>
      <c r="AJ146" s="2"/>
      <c r="AK146" s="2">
        <v>33</v>
      </c>
      <c r="AL146" s="2">
        <v>39</v>
      </c>
      <c r="AM146" s="2">
        <v>41</v>
      </c>
      <c r="AN146" s="2">
        <f t="shared" si="22"/>
        <v>113</v>
      </c>
      <c r="AO146" s="8">
        <f t="shared" si="27"/>
        <v>29.20353982300885</v>
      </c>
      <c r="AP146" s="8">
        <f t="shared" si="28"/>
        <v>34.513274336283189</v>
      </c>
      <c r="AQ146" s="8">
        <f t="shared" si="29"/>
        <v>36.283185840707965</v>
      </c>
      <c r="AR146" s="2">
        <v>0</v>
      </c>
      <c r="AS146" s="2">
        <v>0</v>
      </c>
      <c r="AT146" s="2">
        <v>0</v>
      </c>
      <c r="AU146" s="2">
        <f t="shared" si="30"/>
        <v>0</v>
      </c>
      <c r="AV146" s="2" t="s">
        <v>48</v>
      </c>
      <c r="AW146" s="2">
        <v>1</v>
      </c>
      <c r="AX146" s="2">
        <v>100</v>
      </c>
      <c r="AY146" s="2"/>
      <c r="AZ146" s="2">
        <v>10</v>
      </c>
      <c r="BA146" s="2" t="s">
        <v>8</v>
      </c>
      <c r="BB146" s="2"/>
      <c r="BC146" s="2"/>
      <c r="BD146" s="2" t="s">
        <v>8</v>
      </c>
      <c r="BE146" s="2"/>
      <c r="BF146" s="2"/>
      <c r="BG146" s="2"/>
      <c r="BH146" s="2"/>
      <c r="BI146" s="2"/>
    </row>
    <row r="147" spans="1:61" x14ac:dyDescent="0.3">
      <c r="A147" s="2">
        <v>145</v>
      </c>
      <c r="B147" s="2" t="s">
        <v>4</v>
      </c>
      <c r="C147" s="2">
        <v>9</v>
      </c>
      <c r="D147" s="2">
        <v>15</v>
      </c>
      <c r="E147" s="2" t="s">
        <v>1268</v>
      </c>
      <c r="F147" s="2" t="s">
        <v>25</v>
      </c>
      <c r="G147" s="2">
        <v>20</v>
      </c>
      <c r="H147" s="2" t="s">
        <v>118</v>
      </c>
      <c r="I147" s="2">
        <v>3</v>
      </c>
      <c r="J147" s="2" t="s">
        <v>118</v>
      </c>
      <c r="K147" s="2">
        <v>3</v>
      </c>
      <c r="L147" s="2" t="s">
        <v>113</v>
      </c>
      <c r="M147" s="2">
        <v>0</v>
      </c>
      <c r="N147" s="2" t="s">
        <v>692</v>
      </c>
      <c r="O147" s="2">
        <v>1</v>
      </c>
      <c r="P147" s="2" t="s">
        <v>118</v>
      </c>
      <c r="Q147" s="2">
        <v>3</v>
      </c>
      <c r="R147" s="2" t="s">
        <v>340</v>
      </c>
      <c r="S147" s="2">
        <v>3</v>
      </c>
      <c r="T147" s="2" t="s">
        <v>437</v>
      </c>
      <c r="U147" s="2">
        <v>2</v>
      </c>
      <c r="V147" s="2" t="s">
        <v>113</v>
      </c>
      <c r="W147" s="2">
        <v>0</v>
      </c>
      <c r="X147" s="2" t="s">
        <v>118</v>
      </c>
      <c r="Y147" s="2">
        <v>3</v>
      </c>
      <c r="Z147" s="2" t="s">
        <v>113</v>
      </c>
      <c r="AA147" s="2">
        <v>0</v>
      </c>
      <c r="AB147" s="2" t="s">
        <v>118</v>
      </c>
      <c r="AC147" s="2">
        <v>3</v>
      </c>
      <c r="AD147" s="2" t="s">
        <v>118</v>
      </c>
      <c r="AE147" s="2">
        <v>3</v>
      </c>
      <c r="AF147" s="9">
        <f t="shared" si="19"/>
        <v>9</v>
      </c>
      <c r="AG147" s="11">
        <f t="shared" si="20"/>
        <v>3</v>
      </c>
      <c r="AH147" s="9">
        <f t="shared" si="21"/>
        <v>12</v>
      </c>
      <c r="AI147" s="2" t="s">
        <v>8</v>
      </c>
      <c r="AJ147" s="2"/>
      <c r="AK147" s="2"/>
      <c r="AL147" s="2"/>
      <c r="AM147" s="2"/>
      <c r="AN147" s="2">
        <f t="shared" si="22"/>
        <v>0</v>
      </c>
      <c r="AO147" s="8" t="s">
        <v>8</v>
      </c>
      <c r="AP147" s="8" t="s">
        <v>8</v>
      </c>
      <c r="AQ147" s="8" t="s">
        <v>8</v>
      </c>
      <c r="AR147" s="2"/>
      <c r="AS147" s="2"/>
      <c r="AT147" s="2"/>
      <c r="AU147" s="2"/>
      <c r="AV147" s="2" t="s">
        <v>8</v>
      </c>
      <c r="AW147" s="2"/>
      <c r="AX147" s="2"/>
      <c r="AY147" s="2"/>
      <c r="AZ147" s="2"/>
      <c r="BA147" s="2"/>
      <c r="BB147" s="2"/>
      <c r="BC147" s="2"/>
      <c r="BD147" s="2" t="s">
        <v>8</v>
      </c>
      <c r="BE147" s="2"/>
      <c r="BF147" s="2"/>
      <c r="BG147" s="2"/>
      <c r="BH147" s="2"/>
      <c r="BI147" s="2"/>
    </row>
    <row r="148" spans="1:61" ht="43.2" x14ac:dyDescent="0.3">
      <c r="A148" s="2">
        <v>146</v>
      </c>
      <c r="B148" s="2" t="s">
        <v>19</v>
      </c>
      <c r="C148" s="2">
        <v>9</v>
      </c>
      <c r="D148" s="2">
        <v>15</v>
      </c>
      <c r="E148" s="2" t="s">
        <v>1268</v>
      </c>
      <c r="F148" s="2" t="s">
        <v>25</v>
      </c>
      <c r="G148" s="2">
        <v>20</v>
      </c>
      <c r="H148" s="2" t="s">
        <v>113</v>
      </c>
      <c r="I148" s="2">
        <v>0</v>
      </c>
      <c r="J148" s="2" t="s">
        <v>118</v>
      </c>
      <c r="K148" s="2">
        <v>3</v>
      </c>
      <c r="L148" s="2" t="s">
        <v>113</v>
      </c>
      <c r="M148" s="2">
        <v>0</v>
      </c>
      <c r="N148" s="2" t="s">
        <v>693</v>
      </c>
      <c r="O148" s="2">
        <v>2</v>
      </c>
      <c r="P148" s="2" t="s">
        <v>118</v>
      </c>
      <c r="Q148" s="2">
        <v>3</v>
      </c>
      <c r="R148" s="2" t="s">
        <v>694</v>
      </c>
      <c r="S148" s="2">
        <v>3</v>
      </c>
      <c r="T148" s="2" t="s">
        <v>695</v>
      </c>
      <c r="U148" s="2">
        <v>3</v>
      </c>
      <c r="V148" s="2" t="s">
        <v>335</v>
      </c>
      <c r="W148" s="2">
        <v>0</v>
      </c>
      <c r="X148" s="2" t="s">
        <v>118</v>
      </c>
      <c r="Y148" s="2">
        <v>3</v>
      </c>
      <c r="Z148" s="2" t="s">
        <v>696</v>
      </c>
      <c r="AA148" s="2">
        <v>0</v>
      </c>
      <c r="AB148" s="2" t="s">
        <v>697</v>
      </c>
      <c r="AC148" s="2">
        <v>3</v>
      </c>
      <c r="AD148" s="2" t="s">
        <v>287</v>
      </c>
      <c r="AE148" s="2">
        <v>3</v>
      </c>
      <c r="AF148" s="10">
        <f t="shared" si="19"/>
        <v>8</v>
      </c>
      <c r="AG148" s="11">
        <f t="shared" si="20"/>
        <v>3</v>
      </c>
      <c r="AH148" s="9">
        <f t="shared" si="21"/>
        <v>12</v>
      </c>
      <c r="AI148" s="2" t="s">
        <v>48</v>
      </c>
      <c r="AJ148" s="2"/>
      <c r="AK148" s="2">
        <v>72</v>
      </c>
      <c r="AL148" s="2">
        <v>54</v>
      </c>
      <c r="AM148" s="2">
        <v>115</v>
      </c>
      <c r="AN148" s="2">
        <f t="shared" si="22"/>
        <v>241</v>
      </c>
      <c r="AO148" s="8">
        <f>AK148*100/AN148</f>
        <v>29.875518672199171</v>
      </c>
      <c r="AP148" s="8">
        <f>AL148*100/AN148</f>
        <v>22.406639004149376</v>
      </c>
      <c r="AQ148" s="8">
        <f>AM148*100/AN148</f>
        <v>47.717842323651453</v>
      </c>
      <c r="AR148" s="2">
        <v>0</v>
      </c>
      <c r="AS148" s="2">
        <v>0</v>
      </c>
      <c r="AT148" s="2">
        <v>0</v>
      </c>
      <c r="AU148" s="2">
        <f>SUM(AR148:AT148)</f>
        <v>0</v>
      </c>
      <c r="AV148" s="2" t="s">
        <v>48</v>
      </c>
      <c r="AW148" s="2">
        <v>5</v>
      </c>
      <c r="AX148" s="2">
        <v>60</v>
      </c>
      <c r="AY148" s="2">
        <v>40</v>
      </c>
      <c r="AZ148" s="2">
        <v>11</v>
      </c>
      <c r="BA148" s="2" t="s">
        <v>8</v>
      </c>
      <c r="BB148" s="2">
        <v>8.6999999999999993</v>
      </c>
      <c r="BC148" s="2">
        <v>19.5</v>
      </c>
      <c r="BD148" s="2">
        <f>AVERAGE(BB148:BC148)</f>
        <v>14.1</v>
      </c>
      <c r="BE148" s="2"/>
      <c r="BF148" s="2"/>
      <c r="BG148" s="2"/>
      <c r="BH148" s="2"/>
      <c r="BI148" s="2"/>
    </row>
    <row r="149" spans="1:61" x14ac:dyDescent="0.3">
      <c r="A149" s="2">
        <v>147</v>
      </c>
      <c r="B149" s="2" t="s">
        <v>4</v>
      </c>
      <c r="C149" s="2">
        <v>9</v>
      </c>
      <c r="D149" s="2">
        <v>15</v>
      </c>
      <c r="E149" s="2" t="s">
        <v>1268</v>
      </c>
      <c r="F149" s="2" t="s">
        <v>25</v>
      </c>
      <c r="G149" s="2">
        <v>20</v>
      </c>
      <c r="H149" s="2" t="s">
        <v>464</v>
      </c>
      <c r="I149" s="2">
        <v>0</v>
      </c>
      <c r="J149" s="2" t="s">
        <v>118</v>
      </c>
      <c r="K149" s="2">
        <v>3</v>
      </c>
      <c r="L149" s="2" t="s">
        <v>113</v>
      </c>
      <c r="M149" s="2">
        <v>0</v>
      </c>
      <c r="N149" s="2" t="s">
        <v>113</v>
      </c>
      <c r="O149" s="2">
        <v>0</v>
      </c>
      <c r="P149" s="2" t="s">
        <v>118</v>
      </c>
      <c r="Q149" s="2">
        <v>3</v>
      </c>
      <c r="R149" s="2" t="s">
        <v>113</v>
      </c>
      <c r="S149" s="2">
        <v>0</v>
      </c>
      <c r="T149" s="2" t="s">
        <v>632</v>
      </c>
      <c r="U149" s="2">
        <v>3</v>
      </c>
      <c r="V149" s="2" t="s">
        <v>113</v>
      </c>
      <c r="W149" s="2">
        <v>0</v>
      </c>
      <c r="X149" s="2" t="s">
        <v>118</v>
      </c>
      <c r="Y149" s="2">
        <v>3</v>
      </c>
      <c r="Z149" s="2" t="s">
        <v>113</v>
      </c>
      <c r="AA149" s="2">
        <v>0</v>
      </c>
      <c r="AB149" s="2" t="s">
        <v>118</v>
      </c>
      <c r="AC149" s="2">
        <v>3</v>
      </c>
      <c r="AD149" s="2" t="s">
        <v>118</v>
      </c>
      <c r="AE149" s="2">
        <v>3</v>
      </c>
      <c r="AF149" s="10">
        <f t="shared" si="19"/>
        <v>6</v>
      </c>
      <c r="AG149" s="11">
        <f t="shared" si="20"/>
        <v>0</v>
      </c>
      <c r="AH149" s="9">
        <f t="shared" si="21"/>
        <v>12</v>
      </c>
      <c r="AI149" s="2" t="s">
        <v>62</v>
      </c>
      <c r="AJ149" s="2"/>
      <c r="AK149" s="2"/>
      <c r="AL149" s="2"/>
      <c r="AM149" s="2"/>
      <c r="AN149" s="2">
        <f t="shared" si="22"/>
        <v>0</v>
      </c>
      <c r="AO149" s="8" t="s">
        <v>8</v>
      </c>
      <c r="AP149" s="8" t="s">
        <v>8</v>
      </c>
      <c r="AQ149" s="8" t="s">
        <v>8</v>
      </c>
      <c r="AR149" s="2"/>
      <c r="AS149" s="2"/>
      <c r="AT149" s="2"/>
      <c r="AU149" s="2"/>
      <c r="AV149" s="2" t="s">
        <v>48</v>
      </c>
      <c r="AW149" s="2">
        <v>2</v>
      </c>
      <c r="AX149" s="2">
        <v>0</v>
      </c>
      <c r="AY149" s="2">
        <v>100</v>
      </c>
      <c r="AZ149" s="2">
        <v>13</v>
      </c>
      <c r="BA149" s="2" t="s">
        <v>8</v>
      </c>
      <c r="BB149" s="2" t="s">
        <v>8</v>
      </c>
      <c r="BC149" s="2">
        <v>10</v>
      </c>
      <c r="BD149" s="2">
        <f>AVERAGE(BB149:BC149)</f>
        <v>10</v>
      </c>
      <c r="BE149" s="2"/>
      <c r="BF149" s="2"/>
      <c r="BG149" s="2"/>
      <c r="BH149" s="2"/>
      <c r="BI149" s="2"/>
    </row>
    <row r="150" spans="1:61" x14ac:dyDescent="0.3">
      <c r="A150" s="2">
        <v>148</v>
      </c>
      <c r="B150" s="2" t="s">
        <v>19</v>
      </c>
      <c r="C150" s="2">
        <v>9</v>
      </c>
      <c r="D150" s="2">
        <v>15</v>
      </c>
      <c r="E150" s="2" t="s">
        <v>1268</v>
      </c>
      <c r="F150" s="2" t="s">
        <v>25</v>
      </c>
      <c r="G150" s="2">
        <v>20</v>
      </c>
      <c r="H150" s="2" t="s">
        <v>698</v>
      </c>
      <c r="I150" s="2">
        <v>3</v>
      </c>
      <c r="J150" s="2" t="s">
        <v>287</v>
      </c>
      <c r="K150" s="2">
        <v>3</v>
      </c>
      <c r="L150" s="2" t="s">
        <v>300</v>
      </c>
      <c r="M150" s="2">
        <v>3</v>
      </c>
      <c r="N150" s="2" t="s">
        <v>516</v>
      </c>
      <c r="O150" s="2">
        <v>2</v>
      </c>
      <c r="P150" s="2" t="s">
        <v>467</v>
      </c>
      <c r="Q150" s="2">
        <v>3</v>
      </c>
      <c r="R150" s="2" t="s">
        <v>340</v>
      </c>
      <c r="S150" s="2">
        <v>3</v>
      </c>
      <c r="T150" s="2" t="s">
        <v>285</v>
      </c>
      <c r="U150" s="2">
        <v>3</v>
      </c>
      <c r="V150" s="2" t="s">
        <v>118</v>
      </c>
      <c r="W150" s="2">
        <v>3</v>
      </c>
      <c r="X150" s="2" t="s">
        <v>113</v>
      </c>
      <c r="Y150" s="2">
        <v>0</v>
      </c>
      <c r="Z150" s="2" t="s">
        <v>229</v>
      </c>
      <c r="AA150" s="2">
        <v>2</v>
      </c>
      <c r="AB150" s="2" t="s">
        <v>286</v>
      </c>
      <c r="AC150" s="2">
        <v>3</v>
      </c>
      <c r="AD150" s="2" t="s">
        <v>287</v>
      </c>
      <c r="AE150" s="2">
        <v>2</v>
      </c>
      <c r="AF150" s="9">
        <f t="shared" si="19"/>
        <v>11</v>
      </c>
      <c r="AG150" s="9">
        <f t="shared" si="20"/>
        <v>11</v>
      </c>
      <c r="AH150" s="10">
        <f t="shared" si="21"/>
        <v>8</v>
      </c>
      <c r="AI150" s="2" t="s">
        <v>48</v>
      </c>
      <c r="AJ150" s="2"/>
      <c r="AK150" s="2">
        <v>20</v>
      </c>
      <c r="AL150" s="2">
        <v>55</v>
      </c>
      <c r="AM150" s="2">
        <v>81</v>
      </c>
      <c r="AN150" s="2">
        <f t="shared" si="22"/>
        <v>156</v>
      </c>
      <c r="AO150" s="8">
        <f>AK150*100/AN150</f>
        <v>12.820512820512821</v>
      </c>
      <c r="AP150" s="8">
        <f>AL150*100/AN150</f>
        <v>35.256410256410255</v>
      </c>
      <c r="AQ150" s="8">
        <f>AM150*100/AN150</f>
        <v>51.92307692307692</v>
      </c>
      <c r="AR150" s="2">
        <v>0</v>
      </c>
      <c r="AS150" s="2">
        <v>0</v>
      </c>
      <c r="AT150" s="2">
        <v>0</v>
      </c>
      <c r="AU150" s="2">
        <f>SUM(AR150:AT150)</f>
        <v>0</v>
      </c>
      <c r="AV150" s="2" t="s">
        <v>48</v>
      </c>
      <c r="AW150" s="2">
        <v>1</v>
      </c>
      <c r="AX150" s="2">
        <v>100</v>
      </c>
      <c r="AY150" s="2">
        <v>0</v>
      </c>
      <c r="AZ150" s="2">
        <v>10</v>
      </c>
      <c r="BA150" s="2" t="s">
        <v>8</v>
      </c>
      <c r="BB150" s="2"/>
      <c r="BC150" s="2"/>
      <c r="BD150" s="2" t="s">
        <v>8</v>
      </c>
      <c r="BE150" s="2"/>
      <c r="BF150" s="2"/>
      <c r="BG150" s="2"/>
      <c r="BH150" s="2"/>
      <c r="BI150" s="2"/>
    </row>
    <row r="151" spans="1:61" x14ac:dyDescent="0.3">
      <c r="A151" s="2">
        <v>149</v>
      </c>
      <c r="B151" s="2" t="s">
        <v>4</v>
      </c>
      <c r="C151" s="2">
        <v>7</v>
      </c>
      <c r="D151" s="2">
        <v>16</v>
      </c>
      <c r="E151" s="2" t="s">
        <v>1268</v>
      </c>
      <c r="F151" s="2" t="s">
        <v>21</v>
      </c>
      <c r="G151" s="2">
        <v>20</v>
      </c>
      <c r="H151" s="2" t="s">
        <v>229</v>
      </c>
      <c r="I151" s="2">
        <v>3</v>
      </c>
      <c r="J151" s="2" t="s">
        <v>467</v>
      </c>
      <c r="K151" s="2">
        <v>3</v>
      </c>
      <c r="L151" s="2" t="s">
        <v>467</v>
      </c>
      <c r="M151" s="2">
        <v>3</v>
      </c>
      <c r="N151" s="2" t="s">
        <v>656</v>
      </c>
      <c r="O151" s="2">
        <v>0</v>
      </c>
      <c r="P151" s="2" t="s">
        <v>699</v>
      </c>
      <c r="Q151" s="2">
        <v>3</v>
      </c>
      <c r="R151" s="2" t="s">
        <v>340</v>
      </c>
      <c r="S151" s="2">
        <v>3</v>
      </c>
      <c r="T151" s="2" t="s">
        <v>390</v>
      </c>
      <c r="U151" s="2">
        <v>3</v>
      </c>
      <c r="V151" s="2" t="s">
        <v>118</v>
      </c>
      <c r="W151" s="2">
        <v>3</v>
      </c>
      <c r="X151" s="2" t="s">
        <v>118</v>
      </c>
      <c r="Y151" s="2">
        <v>3</v>
      </c>
      <c r="Z151" s="2" t="s">
        <v>692</v>
      </c>
      <c r="AA151" s="2">
        <v>1</v>
      </c>
      <c r="AB151" s="2" t="s">
        <v>113</v>
      </c>
      <c r="AC151" s="2">
        <v>0</v>
      </c>
      <c r="AD151" s="2" t="s">
        <v>118</v>
      </c>
      <c r="AE151" s="2">
        <v>3</v>
      </c>
      <c r="AF151" s="10">
        <f t="shared" si="19"/>
        <v>6</v>
      </c>
      <c r="AG151" s="9">
        <f t="shared" si="20"/>
        <v>10</v>
      </c>
      <c r="AH151" s="9">
        <f t="shared" si="21"/>
        <v>12</v>
      </c>
      <c r="AI151" s="2" t="s">
        <v>61</v>
      </c>
      <c r="AJ151" s="2"/>
      <c r="AK151" s="2"/>
      <c r="AL151" s="2"/>
      <c r="AM151" s="2"/>
      <c r="AN151" s="2">
        <f t="shared" si="22"/>
        <v>0</v>
      </c>
      <c r="AO151" s="8" t="s">
        <v>8</v>
      </c>
      <c r="AP151" s="8" t="s">
        <v>8</v>
      </c>
      <c r="AQ151" s="8" t="s">
        <v>8</v>
      </c>
      <c r="AR151" s="2"/>
      <c r="AS151" s="2"/>
      <c r="AT151" s="2"/>
      <c r="AU151" s="2"/>
      <c r="AV151" s="2" t="s">
        <v>48</v>
      </c>
      <c r="AW151" s="2">
        <v>2</v>
      </c>
      <c r="AX151" s="2">
        <v>50</v>
      </c>
      <c r="AY151" s="2">
        <v>50</v>
      </c>
      <c r="AZ151" s="2">
        <v>9</v>
      </c>
      <c r="BA151" s="2" t="s">
        <v>8</v>
      </c>
      <c r="BB151" s="2">
        <v>24</v>
      </c>
      <c r="BC151" s="2">
        <v>19</v>
      </c>
      <c r="BD151" s="2">
        <f t="shared" ref="BD151:BD158" si="31">AVERAGE(BB151:BC151)</f>
        <v>21.5</v>
      </c>
      <c r="BE151" s="2"/>
      <c r="BF151" s="2"/>
      <c r="BG151" s="2"/>
      <c r="BH151" s="2"/>
      <c r="BI151" s="2"/>
    </row>
    <row r="152" spans="1:61" x14ac:dyDescent="0.3">
      <c r="A152" s="2">
        <v>150</v>
      </c>
      <c r="B152" s="2" t="s">
        <v>4</v>
      </c>
      <c r="C152" s="2">
        <v>7</v>
      </c>
      <c r="D152" s="2">
        <v>13</v>
      </c>
      <c r="E152" s="2" t="s">
        <v>1270</v>
      </c>
      <c r="F152" s="2" t="s">
        <v>21</v>
      </c>
      <c r="G152" s="2">
        <v>20</v>
      </c>
      <c r="H152" s="2" t="s">
        <v>229</v>
      </c>
      <c r="I152" s="2">
        <v>3</v>
      </c>
      <c r="J152" s="2" t="s">
        <v>332</v>
      </c>
      <c r="K152" s="2">
        <v>0</v>
      </c>
      <c r="L152" s="2" t="s">
        <v>113</v>
      </c>
      <c r="M152" s="2">
        <v>0</v>
      </c>
      <c r="N152" s="2" t="s">
        <v>285</v>
      </c>
      <c r="O152" s="2">
        <v>2</v>
      </c>
      <c r="P152" s="2" t="s">
        <v>118</v>
      </c>
      <c r="Q152" s="2">
        <v>3</v>
      </c>
      <c r="R152" s="2" t="s">
        <v>118</v>
      </c>
      <c r="S152" s="2">
        <v>3</v>
      </c>
      <c r="T152" s="2" t="s">
        <v>285</v>
      </c>
      <c r="U152" s="2">
        <v>3</v>
      </c>
      <c r="V152" s="2" t="s">
        <v>113</v>
      </c>
      <c r="W152" s="2">
        <v>0</v>
      </c>
      <c r="X152" s="2" t="s">
        <v>118</v>
      </c>
      <c r="Y152" s="2">
        <v>3</v>
      </c>
      <c r="Z152" s="2" t="s">
        <v>113</v>
      </c>
      <c r="AA152" s="2">
        <v>0</v>
      </c>
      <c r="AB152" s="2" t="s">
        <v>118</v>
      </c>
      <c r="AC152" s="2">
        <v>3</v>
      </c>
      <c r="AD152" s="2" t="s">
        <v>113</v>
      </c>
      <c r="AE152" s="2">
        <v>0</v>
      </c>
      <c r="AF152" s="9">
        <f t="shared" si="19"/>
        <v>11</v>
      </c>
      <c r="AG152" s="11">
        <f t="shared" si="20"/>
        <v>3</v>
      </c>
      <c r="AH152" s="10">
        <f t="shared" si="21"/>
        <v>6</v>
      </c>
      <c r="AI152" s="2" t="s">
        <v>62</v>
      </c>
      <c r="AJ152" s="2"/>
      <c r="AK152" s="2"/>
      <c r="AL152" s="2"/>
      <c r="AM152" s="2"/>
      <c r="AN152" s="2">
        <f t="shared" si="22"/>
        <v>0</v>
      </c>
      <c r="AO152" s="8" t="s">
        <v>8</v>
      </c>
      <c r="AP152" s="8" t="s">
        <v>8</v>
      </c>
      <c r="AQ152" s="8" t="s">
        <v>8</v>
      </c>
      <c r="AR152" s="2"/>
      <c r="AS152" s="2"/>
      <c r="AT152" s="2"/>
      <c r="AU152" s="2"/>
      <c r="AV152" s="2" t="s">
        <v>48</v>
      </c>
      <c r="AW152" s="2">
        <v>4</v>
      </c>
      <c r="AX152" s="2">
        <v>50</v>
      </c>
      <c r="AY152" s="2">
        <v>50</v>
      </c>
      <c r="AZ152" s="2">
        <v>12</v>
      </c>
      <c r="BA152" s="2" t="s">
        <v>8</v>
      </c>
      <c r="BB152" s="2">
        <v>81.5</v>
      </c>
      <c r="BC152" s="2">
        <v>56</v>
      </c>
      <c r="BD152" s="2">
        <f t="shared" si="31"/>
        <v>68.75</v>
      </c>
      <c r="BE152" s="2"/>
      <c r="BF152" s="2"/>
      <c r="BG152" s="2"/>
      <c r="BH152" s="2"/>
      <c r="BI152" s="2"/>
    </row>
    <row r="153" spans="1:61" x14ac:dyDescent="0.3">
      <c r="A153" s="2">
        <v>151</v>
      </c>
      <c r="B153" s="2" t="s">
        <v>19</v>
      </c>
      <c r="C153" s="2">
        <v>7</v>
      </c>
      <c r="D153" s="2">
        <v>14</v>
      </c>
      <c r="E153" s="2" t="s">
        <v>1268</v>
      </c>
      <c r="F153" s="2" t="s">
        <v>21</v>
      </c>
      <c r="G153" s="2">
        <v>20</v>
      </c>
      <c r="H153" s="2" t="s">
        <v>229</v>
      </c>
      <c r="I153" s="2">
        <v>3</v>
      </c>
      <c r="J153" s="2" t="s">
        <v>700</v>
      </c>
      <c r="K153" s="2">
        <v>3</v>
      </c>
      <c r="L153" s="2" t="s">
        <v>118</v>
      </c>
      <c r="M153" s="2">
        <v>3</v>
      </c>
      <c r="N153" s="2" t="s">
        <v>390</v>
      </c>
      <c r="O153" s="2">
        <v>2</v>
      </c>
      <c r="P153" s="2" t="s">
        <v>118</v>
      </c>
      <c r="Q153" s="2">
        <v>3</v>
      </c>
      <c r="R153" s="2" t="s">
        <v>113</v>
      </c>
      <c r="S153" s="2">
        <v>0</v>
      </c>
      <c r="T153" s="2" t="s">
        <v>390</v>
      </c>
      <c r="U153" s="2">
        <v>3</v>
      </c>
      <c r="V153" s="2" t="s">
        <v>509</v>
      </c>
      <c r="W153" s="2">
        <v>2</v>
      </c>
      <c r="X153" s="2" t="s">
        <v>118</v>
      </c>
      <c r="Y153" s="2">
        <v>3</v>
      </c>
      <c r="Z153" s="2" t="s">
        <v>118</v>
      </c>
      <c r="AA153" s="2">
        <v>3</v>
      </c>
      <c r="AB153" s="2" t="s">
        <v>118</v>
      </c>
      <c r="AC153" s="2">
        <v>3</v>
      </c>
      <c r="AD153" s="2" t="s">
        <v>118</v>
      </c>
      <c r="AE153" s="2">
        <v>3</v>
      </c>
      <c r="AF153" s="9">
        <f t="shared" si="19"/>
        <v>11</v>
      </c>
      <c r="AG153" s="10">
        <f t="shared" si="20"/>
        <v>8</v>
      </c>
      <c r="AH153" s="9">
        <f t="shared" si="21"/>
        <v>12</v>
      </c>
      <c r="AI153" s="2" t="s">
        <v>59</v>
      </c>
      <c r="AJ153" s="2"/>
      <c r="AK153" s="2"/>
      <c r="AL153" s="2"/>
      <c r="AM153" s="2"/>
      <c r="AN153" s="2">
        <f t="shared" si="22"/>
        <v>0</v>
      </c>
      <c r="AO153" s="8" t="s">
        <v>8</v>
      </c>
      <c r="AP153" s="8" t="s">
        <v>8</v>
      </c>
      <c r="AQ153" s="8" t="s">
        <v>8</v>
      </c>
      <c r="AR153" s="2"/>
      <c r="AS153" s="2"/>
      <c r="AT153" s="2"/>
      <c r="AU153" s="2"/>
      <c r="AV153" s="2" t="s">
        <v>48</v>
      </c>
      <c r="AW153" s="2">
        <v>7</v>
      </c>
      <c r="AX153" s="2">
        <v>100</v>
      </c>
      <c r="AY153" s="2">
        <v>0</v>
      </c>
      <c r="AZ153" s="2">
        <v>8</v>
      </c>
      <c r="BA153" s="2" t="s">
        <v>8</v>
      </c>
      <c r="BB153" s="2">
        <v>45.3</v>
      </c>
      <c r="BC153" s="2" t="s">
        <v>8</v>
      </c>
      <c r="BD153" s="2">
        <f t="shared" si="31"/>
        <v>45.3</v>
      </c>
      <c r="BE153" s="2"/>
      <c r="BF153" s="2"/>
      <c r="BG153" s="2"/>
      <c r="BH153" s="2"/>
      <c r="BI153" s="2"/>
    </row>
    <row r="154" spans="1:61" x14ac:dyDescent="0.3">
      <c r="A154" s="2">
        <v>152</v>
      </c>
      <c r="B154" s="2" t="s">
        <v>4</v>
      </c>
      <c r="C154" s="2">
        <v>7</v>
      </c>
      <c r="D154" s="2">
        <v>16</v>
      </c>
      <c r="E154" s="2" t="s">
        <v>1268</v>
      </c>
      <c r="F154" s="2" t="s">
        <v>21</v>
      </c>
      <c r="G154" s="2">
        <v>20</v>
      </c>
      <c r="H154" s="2" t="s">
        <v>229</v>
      </c>
      <c r="I154" s="2">
        <v>0</v>
      </c>
      <c r="J154" s="2" t="s">
        <v>467</v>
      </c>
      <c r="K154" s="2">
        <v>3</v>
      </c>
      <c r="L154" s="2" t="s">
        <v>113</v>
      </c>
      <c r="M154" s="2">
        <v>0</v>
      </c>
      <c r="N154" s="2" t="s">
        <v>407</v>
      </c>
      <c r="O154" s="2">
        <v>0</v>
      </c>
      <c r="P154" s="2" t="s">
        <v>467</v>
      </c>
      <c r="Q154" s="2">
        <v>1</v>
      </c>
      <c r="R154" s="2" t="s">
        <v>113</v>
      </c>
      <c r="S154" s="2">
        <v>2</v>
      </c>
      <c r="T154" s="2" t="s">
        <v>407</v>
      </c>
      <c r="U154" s="2">
        <v>0</v>
      </c>
      <c r="V154" s="2" t="s">
        <v>118</v>
      </c>
      <c r="W154" s="2">
        <v>3</v>
      </c>
      <c r="X154" s="2" t="s">
        <v>113</v>
      </c>
      <c r="Y154" s="2">
        <v>0</v>
      </c>
      <c r="Z154" s="2" t="s">
        <v>113</v>
      </c>
      <c r="AA154" s="2">
        <v>0</v>
      </c>
      <c r="AB154" s="2" t="s">
        <v>701</v>
      </c>
      <c r="AC154" s="2">
        <v>0</v>
      </c>
      <c r="AD154" s="2" t="s">
        <v>113</v>
      </c>
      <c r="AE154" s="2">
        <v>0</v>
      </c>
      <c r="AF154" s="11">
        <f t="shared" si="19"/>
        <v>0</v>
      </c>
      <c r="AG154" s="10">
        <f t="shared" si="20"/>
        <v>5</v>
      </c>
      <c r="AH154" s="10">
        <f t="shared" si="21"/>
        <v>4</v>
      </c>
      <c r="AI154" s="2" t="s">
        <v>8</v>
      </c>
      <c r="AJ154" s="2"/>
      <c r="AK154" s="2"/>
      <c r="AL154" s="2"/>
      <c r="AM154" s="2"/>
      <c r="AN154" s="2">
        <f t="shared" si="22"/>
        <v>0</v>
      </c>
      <c r="AO154" s="8" t="s">
        <v>8</v>
      </c>
      <c r="AP154" s="8" t="s">
        <v>8</v>
      </c>
      <c r="AQ154" s="8" t="s">
        <v>8</v>
      </c>
      <c r="AR154" s="2"/>
      <c r="AS154" s="2"/>
      <c r="AT154" s="2"/>
      <c r="AU154" s="2"/>
      <c r="AV154" s="2" t="s">
        <v>48</v>
      </c>
      <c r="AW154" s="2">
        <v>3</v>
      </c>
      <c r="AX154" s="2">
        <v>66.7</v>
      </c>
      <c r="AY154" s="2">
        <v>33.299999999999997</v>
      </c>
      <c r="AZ154" s="2">
        <v>5</v>
      </c>
      <c r="BA154" s="2" t="s">
        <v>8</v>
      </c>
      <c r="BB154" s="2">
        <v>19</v>
      </c>
      <c r="BC154" s="2">
        <v>14</v>
      </c>
      <c r="BD154" s="2">
        <f t="shared" si="31"/>
        <v>16.5</v>
      </c>
      <c r="BE154" s="2"/>
      <c r="BF154" s="2"/>
      <c r="BG154" s="2"/>
      <c r="BH154" s="2"/>
      <c r="BI154" s="2"/>
    </row>
    <row r="155" spans="1:61" x14ac:dyDescent="0.3">
      <c r="A155" s="2">
        <v>153</v>
      </c>
      <c r="B155" s="2" t="s">
        <v>4</v>
      </c>
      <c r="C155" s="2">
        <v>7</v>
      </c>
      <c r="D155" s="2">
        <v>15</v>
      </c>
      <c r="E155" s="2" t="s">
        <v>1268</v>
      </c>
      <c r="F155" s="2" t="s">
        <v>21</v>
      </c>
      <c r="G155" s="2">
        <v>20</v>
      </c>
      <c r="H155" s="2" t="s">
        <v>118</v>
      </c>
      <c r="I155" s="2">
        <v>3</v>
      </c>
      <c r="J155" s="2" t="s">
        <v>118</v>
      </c>
      <c r="K155" s="2">
        <v>3</v>
      </c>
      <c r="L155" s="2" t="s">
        <v>118</v>
      </c>
      <c r="M155" s="2">
        <v>3</v>
      </c>
      <c r="N155" s="2" t="s">
        <v>477</v>
      </c>
      <c r="O155" s="2">
        <v>1</v>
      </c>
      <c r="P155" s="2" t="s">
        <v>118</v>
      </c>
      <c r="Q155" s="2">
        <v>3</v>
      </c>
      <c r="R155" s="2" t="s">
        <v>113</v>
      </c>
      <c r="S155" s="2">
        <v>0</v>
      </c>
      <c r="T155" s="2" t="s">
        <v>407</v>
      </c>
      <c r="U155" s="2">
        <v>1</v>
      </c>
      <c r="V155" s="2" t="s">
        <v>113</v>
      </c>
      <c r="W155" s="2">
        <v>0</v>
      </c>
      <c r="X155" s="2" t="s">
        <v>118</v>
      </c>
      <c r="Y155" s="2">
        <v>3</v>
      </c>
      <c r="Z155" s="2" t="s">
        <v>118</v>
      </c>
      <c r="AA155" s="2">
        <v>3</v>
      </c>
      <c r="AB155" s="2" t="s">
        <v>118</v>
      </c>
      <c r="AC155" s="2">
        <v>3</v>
      </c>
      <c r="AD155" s="2" t="s">
        <v>118</v>
      </c>
      <c r="AE155" s="2">
        <v>3</v>
      </c>
      <c r="AF155" s="10">
        <f t="shared" si="19"/>
        <v>8</v>
      </c>
      <c r="AG155" s="10">
        <f t="shared" si="20"/>
        <v>6</v>
      </c>
      <c r="AH155" s="9">
        <f t="shared" si="21"/>
        <v>12</v>
      </c>
      <c r="AI155" s="2" t="s">
        <v>48</v>
      </c>
      <c r="AJ155" s="2"/>
      <c r="AK155" s="2">
        <v>44</v>
      </c>
      <c r="AL155" s="2">
        <v>44</v>
      </c>
      <c r="AM155" s="2">
        <v>53</v>
      </c>
      <c r="AN155" s="2">
        <f t="shared" si="22"/>
        <v>141</v>
      </c>
      <c r="AO155" s="8">
        <f>AK155*100/AN155</f>
        <v>31.205673758865249</v>
      </c>
      <c r="AP155" s="8">
        <f>AL155*100/AN155</f>
        <v>31.205673758865249</v>
      </c>
      <c r="AQ155" s="8">
        <f>AM155*100/AN155</f>
        <v>37.588652482269502</v>
      </c>
      <c r="AR155" s="2">
        <v>0</v>
      </c>
      <c r="AS155" s="2">
        <v>0</v>
      </c>
      <c r="AT155" s="2">
        <v>0</v>
      </c>
      <c r="AU155" s="2">
        <f>SUM(AR155:AT155)</f>
        <v>0</v>
      </c>
      <c r="AV155" s="2" t="s">
        <v>48</v>
      </c>
      <c r="AW155" s="2">
        <v>2</v>
      </c>
      <c r="AX155" s="2">
        <v>50</v>
      </c>
      <c r="AY155" s="2">
        <v>50</v>
      </c>
      <c r="AZ155" s="2">
        <v>6</v>
      </c>
      <c r="BA155" s="2" t="s">
        <v>8</v>
      </c>
      <c r="BB155" s="2">
        <v>60</v>
      </c>
      <c r="BC155" s="2">
        <v>47</v>
      </c>
      <c r="BD155" s="2">
        <f t="shared" si="31"/>
        <v>53.5</v>
      </c>
      <c r="BE155" s="2"/>
      <c r="BF155" s="2"/>
      <c r="BG155" s="2"/>
      <c r="BH155" s="2"/>
      <c r="BI155" s="2"/>
    </row>
    <row r="156" spans="1:61" ht="43.2" x14ac:dyDescent="0.3">
      <c r="A156" s="2">
        <v>154</v>
      </c>
      <c r="B156" s="2" t="s">
        <v>19</v>
      </c>
      <c r="C156" s="2">
        <v>7</v>
      </c>
      <c r="D156" s="2">
        <v>15</v>
      </c>
      <c r="E156" s="2" t="s">
        <v>1268</v>
      </c>
      <c r="F156" s="2" t="s">
        <v>21</v>
      </c>
      <c r="G156" s="2">
        <v>20</v>
      </c>
      <c r="H156" s="2" t="s">
        <v>702</v>
      </c>
      <c r="I156" s="2">
        <v>0</v>
      </c>
      <c r="J156" s="2" t="s">
        <v>113</v>
      </c>
      <c r="K156" s="2">
        <v>0</v>
      </c>
      <c r="L156" s="2" t="s">
        <v>118</v>
      </c>
      <c r="M156" s="2">
        <v>3</v>
      </c>
      <c r="N156" s="2" t="s">
        <v>703</v>
      </c>
      <c r="O156" s="2">
        <v>2</v>
      </c>
      <c r="P156" s="2" t="s">
        <v>118</v>
      </c>
      <c r="Q156" s="2">
        <v>3</v>
      </c>
      <c r="R156" s="2" t="s">
        <v>118</v>
      </c>
      <c r="S156" s="2">
        <v>3</v>
      </c>
      <c r="T156" s="2" t="s">
        <v>407</v>
      </c>
      <c r="U156" s="2">
        <v>1</v>
      </c>
      <c r="V156" s="2" t="s">
        <v>118</v>
      </c>
      <c r="W156" s="2">
        <v>3</v>
      </c>
      <c r="X156" s="2" t="s">
        <v>118</v>
      </c>
      <c r="Y156" s="2">
        <v>3</v>
      </c>
      <c r="Z156" s="2" t="s">
        <v>113</v>
      </c>
      <c r="AA156" s="2">
        <v>0</v>
      </c>
      <c r="AB156" s="2" t="s">
        <v>113</v>
      </c>
      <c r="AC156" s="2">
        <v>0</v>
      </c>
      <c r="AD156" s="2" t="s">
        <v>287</v>
      </c>
      <c r="AE156" s="2">
        <v>3</v>
      </c>
      <c r="AF156" s="11">
        <f t="shared" si="19"/>
        <v>3</v>
      </c>
      <c r="AG156" s="9">
        <f t="shared" si="20"/>
        <v>9</v>
      </c>
      <c r="AH156" s="9">
        <f t="shared" si="21"/>
        <v>9</v>
      </c>
      <c r="AI156" s="2" t="s">
        <v>59</v>
      </c>
      <c r="AJ156" s="2"/>
      <c r="AK156" s="2"/>
      <c r="AL156" s="2"/>
      <c r="AM156" s="2"/>
      <c r="AN156" s="2">
        <f t="shared" si="22"/>
        <v>0</v>
      </c>
      <c r="AO156" s="8" t="s">
        <v>8</v>
      </c>
      <c r="AP156" s="8" t="s">
        <v>8</v>
      </c>
      <c r="AQ156" s="8" t="s">
        <v>8</v>
      </c>
      <c r="AR156" s="2"/>
      <c r="AS156" s="2"/>
      <c r="AT156" s="2"/>
      <c r="AU156" s="2"/>
      <c r="AV156" s="2" t="s">
        <v>48</v>
      </c>
      <c r="AW156" s="2">
        <v>3</v>
      </c>
      <c r="AX156" s="2">
        <v>66.7</v>
      </c>
      <c r="AY156" s="2">
        <v>33.299999999999997</v>
      </c>
      <c r="AZ156" s="2">
        <v>7</v>
      </c>
      <c r="BA156" s="2" t="s">
        <v>8</v>
      </c>
      <c r="BB156" s="2">
        <v>5.5</v>
      </c>
      <c r="BC156" s="2">
        <v>2</v>
      </c>
      <c r="BD156" s="2">
        <f t="shared" si="31"/>
        <v>3.75</v>
      </c>
      <c r="BE156" s="2"/>
      <c r="BF156" s="2"/>
      <c r="BG156" s="2"/>
      <c r="BH156" s="2"/>
      <c r="BI156" s="2"/>
    </row>
    <row r="157" spans="1:61" x14ac:dyDescent="0.3">
      <c r="A157" s="2">
        <v>155</v>
      </c>
      <c r="B157" s="2" t="s">
        <v>4</v>
      </c>
      <c r="C157" s="2">
        <v>7</v>
      </c>
      <c r="D157" s="2">
        <v>14</v>
      </c>
      <c r="E157" s="2" t="s">
        <v>1268</v>
      </c>
      <c r="F157" s="2" t="s">
        <v>21</v>
      </c>
      <c r="G157" s="2">
        <v>20</v>
      </c>
      <c r="H157" s="2" t="s">
        <v>118</v>
      </c>
      <c r="I157" s="2">
        <v>3</v>
      </c>
      <c r="J157" s="2" t="s">
        <v>118</v>
      </c>
      <c r="K157" s="2">
        <v>3</v>
      </c>
      <c r="L157" s="2" t="s">
        <v>118</v>
      </c>
      <c r="M157" s="2">
        <v>3</v>
      </c>
      <c r="N157" s="2" t="s">
        <v>704</v>
      </c>
      <c r="O157" s="2">
        <v>2</v>
      </c>
      <c r="P157" s="2" t="s">
        <v>118</v>
      </c>
      <c r="Q157" s="2">
        <v>3</v>
      </c>
      <c r="R157" s="2" t="s">
        <v>705</v>
      </c>
      <c r="S157" s="2">
        <v>3</v>
      </c>
      <c r="T157" s="2" t="s">
        <v>285</v>
      </c>
      <c r="U157" s="2">
        <v>3</v>
      </c>
      <c r="V157" s="2" t="s">
        <v>287</v>
      </c>
      <c r="W157" s="2">
        <v>3</v>
      </c>
      <c r="X157" s="2" t="s">
        <v>118</v>
      </c>
      <c r="Y157" s="2">
        <v>3</v>
      </c>
      <c r="Z157" s="2" t="s">
        <v>113</v>
      </c>
      <c r="AA157" s="2">
        <v>0</v>
      </c>
      <c r="AB157" s="2" t="s">
        <v>118</v>
      </c>
      <c r="AC157" s="2">
        <v>3</v>
      </c>
      <c r="AD157" s="2" t="s">
        <v>287</v>
      </c>
      <c r="AE157" s="2">
        <v>3</v>
      </c>
      <c r="AF157" s="9">
        <f t="shared" si="19"/>
        <v>11</v>
      </c>
      <c r="AG157" s="9">
        <f t="shared" si="20"/>
        <v>9</v>
      </c>
      <c r="AH157" s="9">
        <f t="shared" si="21"/>
        <v>12</v>
      </c>
      <c r="AI157" s="2" t="s">
        <v>48</v>
      </c>
      <c r="AJ157" s="2"/>
      <c r="AK157" s="2">
        <v>64</v>
      </c>
      <c r="AL157" s="2">
        <v>300</v>
      </c>
      <c r="AM157" s="2">
        <v>0</v>
      </c>
      <c r="AN157" s="2">
        <f t="shared" si="22"/>
        <v>364</v>
      </c>
      <c r="AO157" s="8">
        <f>AK157*100/AN157</f>
        <v>17.582417582417584</v>
      </c>
      <c r="AP157" s="8">
        <f>AL157*100/AN157</f>
        <v>82.417582417582423</v>
      </c>
      <c r="AQ157" s="8">
        <f>AM157*100/AN157</f>
        <v>0</v>
      </c>
      <c r="AR157" s="2">
        <v>6</v>
      </c>
      <c r="AS157" s="2">
        <v>0</v>
      </c>
      <c r="AT157" s="2">
        <v>0</v>
      </c>
      <c r="AU157" s="2">
        <f>SUM(AR157:AT157)</f>
        <v>6</v>
      </c>
      <c r="AV157" s="2" t="s">
        <v>48</v>
      </c>
      <c r="AW157" s="2">
        <v>4</v>
      </c>
      <c r="AX157" s="2">
        <v>100</v>
      </c>
      <c r="AY157" s="2">
        <v>0</v>
      </c>
      <c r="AZ157" s="2">
        <v>10</v>
      </c>
      <c r="BA157" s="2" t="s">
        <v>8</v>
      </c>
      <c r="BB157" s="2">
        <v>11</v>
      </c>
      <c r="BC157" s="2" t="s">
        <v>8</v>
      </c>
      <c r="BD157" s="2">
        <f t="shared" si="31"/>
        <v>11</v>
      </c>
      <c r="BE157" s="2"/>
      <c r="BF157" s="2"/>
      <c r="BG157" s="2"/>
      <c r="BH157" s="2"/>
      <c r="BI157" s="2"/>
    </row>
    <row r="158" spans="1:61" x14ac:dyDescent="0.3">
      <c r="A158" s="2">
        <v>156</v>
      </c>
      <c r="B158" s="2" t="s">
        <v>19</v>
      </c>
      <c r="C158" s="2">
        <v>7</v>
      </c>
      <c r="D158" s="2">
        <v>15</v>
      </c>
      <c r="E158" s="2" t="s">
        <v>1268</v>
      </c>
      <c r="F158" s="2" t="s">
        <v>21</v>
      </c>
      <c r="G158" s="2">
        <v>20</v>
      </c>
      <c r="H158" s="2" t="s">
        <v>229</v>
      </c>
      <c r="I158" s="2">
        <v>3</v>
      </c>
      <c r="J158" s="2" t="s">
        <v>467</v>
      </c>
      <c r="K158" s="2">
        <v>3</v>
      </c>
      <c r="L158" s="2" t="s">
        <v>467</v>
      </c>
      <c r="M158" s="2">
        <v>3</v>
      </c>
      <c r="N158" s="2" t="s">
        <v>285</v>
      </c>
      <c r="O158" s="2">
        <v>2</v>
      </c>
      <c r="P158" s="2" t="s">
        <v>467</v>
      </c>
      <c r="Q158" s="2">
        <v>3</v>
      </c>
      <c r="R158" s="2" t="s">
        <v>706</v>
      </c>
      <c r="S158" s="2">
        <v>0</v>
      </c>
      <c r="T158" s="2" t="s">
        <v>285</v>
      </c>
      <c r="U158" s="2">
        <v>3</v>
      </c>
      <c r="V158" s="2" t="s">
        <v>287</v>
      </c>
      <c r="W158" s="2">
        <v>3</v>
      </c>
      <c r="X158" s="2" t="s">
        <v>118</v>
      </c>
      <c r="Y158" s="2">
        <v>3</v>
      </c>
      <c r="Z158" s="2" t="s">
        <v>113</v>
      </c>
      <c r="AA158" s="2">
        <v>0</v>
      </c>
      <c r="AB158" s="2" t="s">
        <v>286</v>
      </c>
      <c r="AC158" s="2">
        <v>3</v>
      </c>
      <c r="AD158" s="2" t="s">
        <v>287</v>
      </c>
      <c r="AE158" s="2">
        <v>3</v>
      </c>
      <c r="AF158" s="9">
        <f t="shared" si="19"/>
        <v>11</v>
      </c>
      <c r="AG158" s="10">
        <f t="shared" si="20"/>
        <v>6</v>
      </c>
      <c r="AH158" s="9">
        <f t="shared" si="21"/>
        <v>12</v>
      </c>
      <c r="AI158" s="2" t="s">
        <v>48</v>
      </c>
      <c r="AJ158" s="2"/>
      <c r="AK158" s="2">
        <v>85</v>
      </c>
      <c r="AL158" s="2">
        <v>115</v>
      </c>
      <c r="AM158" s="2">
        <v>97</v>
      </c>
      <c r="AN158" s="2">
        <f t="shared" si="22"/>
        <v>297</v>
      </c>
      <c r="AO158" s="8">
        <f>AK158*100/AN158</f>
        <v>28.619528619528619</v>
      </c>
      <c r="AP158" s="8">
        <f>AL158*100/AN158</f>
        <v>38.72053872053872</v>
      </c>
      <c r="AQ158" s="8">
        <f>AM158*100/AN158</f>
        <v>32.659932659932657</v>
      </c>
      <c r="AR158" s="2">
        <v>0</v>
      </c>
      <c r="AS158" s="2">
        <v>0</v>
      </c>
      <c r="AT158" s="2">
        <v>0</v>
      </c>
      <c r="AU158" s="2">
        <f>SUM(AR158:AT158)</f>
        <v>0</v>
      </c>
      <c r="AV158" s="2" t="s">
        <v>48</v>
      </c>
      <c r="AW158" s="2">
        <v>1</v>
      </c>
      <c r="AX158" s="2">
        <v>100</v>
      </c>
      <c r="AY158" s="2">
        <v>0</v>
      </c>
      <c r="AZ158" s="2">
        <v>7</v>
      </c>
      <c r="BA158" s="2" t="s">
        <v>8</v>
      </c>
      <c r="BB158" s="2">
        <v>32</v>
      </c>
      <c r="BC158" s="2" t="s">
        <v>8</v>
      </c>
      <c r="BD158" s="2">
        <f t="shared" si="31"/>
        <v>32</v>
      </c>
      <c r="BE158" s="2"/>
      <c r="BF158" s="2"/>
      <c r="BG158" s="2"/>
      <c r="BH158" s="2"/>
      <c r="BI158" s="2"/>
    </row>
    <row r="159" spans="1:61" x14ac:dyDescent="0.3">
      <c r="A159" s="2">
        <v>157</v>
      </c>
      <c r="B159" s="2" t="s">
        <v>4</v>
      </c>
      <c r="C159" s="2">
        <v>7</v>
      </c>
      <c r="D159" s="2">
        <v>13</v>
      </c>
      <c r="E159" s="2" t="s">
        <v>1270</v>
      </c>
      <c r="F159" s="2" t="s">
        <v>21</v>
      </c>
      <c r="G159" s="2">
        <v>20</v>
      </c>
      <c r="H159" s="2" t="s">
        <v>229</v>
      </c>
      <c r="I159" s="2">
        <v>3</v>
      </c>
      <c r="J159" s="2" t="s">
        <v>118</v>
      </c>
      <c r="K159" s="2">
        <v>3</v>
      </c>
      <c r="L159" s="2" t="s">
        <v>700</v>
      </c>
      <c r="M159" s="2">
        <v>3</v>
      </c>
      <c r="N159" s="2" t="s">
        <v>662</v>
      </c>
      <c r="O159" s="2">
        <v>1</v>
      </c>
      <c r="P159" s="2" t="s">
        <v>229</v>
      </c>
      <c r="Q159" s="2">
        <v>3</v>
      </c>
      <c r="R159" s="2" t="s">
        <v>707</v>
      </c>
      <c r="S159" s="2">
        <v>3</v>
      </c>
      <c r="T159" s="2" t="s">
        <v>285</v>
      </c>
      <c r="U159" s="2">
        <v>3</v>
      </c>
      <c r="V159" s="2" t="s">
        <v>188</v>
      </c>
      <c r="W159" s="2">
        <v>0</v>
      </c>
      <c r="X159" s="2" t="s">
        <v>118</v>
      </c>
      <c r="Y159" s="2">
        <v>3</v>
      </c>
      <c r="Z159" s="2" t="s">
        <v>358</v>
      </c>
      <c r="AA159" s="2">
        <v>0</v>
      </c>
      <c r="AB159" s="2" t="s">
        <v>118</v>
      </c>
      <c r="AC159" s="2">
        <v>3</v>
      </c>
      <c r="AD159" s="2" t="s">
        <v>118</v>
      </c>
      <c r="AE159" s="2">
        <v>3</v>
      </c>
      <c r="AF159" s="9">
        <f t="shared" si="19"/>
        <v>10</v>
      </c>
      <c r="AG159" s="10">
        <f t="shared" si="20"/>
        <v>6</v>
      </c>
      <c r="AH159" s="9">
        <f t="shared" si="21"/>
        <v>12</v>
      </c>
      <c r="AI159" s="2" t="s">
        <v>59</v>
      </c>
      <c r="AJ159" s="2"/>
      <c r="AK159" s="2"/>
      <c r="AL159" s="2"/>
      <c r="AM159" s="2"/>
      <c r="AN159" s="2">
        <f t="shared" si="22"/>
        <v>0</v>
      </c>
      <c r="AO159" s="8" t="s">
        <v>8</v>
      </c>
      <c r="AP159" s="8" t="s">
        <v>8</v>
      </c>
      <c r="AQ159" s="8" t="s">
        <v>8</v>
      </c>
      <c r="AR159" s="2"/>
      <c r="AS159" s="2"/>
      <c r="AT159" s="2"/>
      <c r="AU159" s="2"/>
      <c r="AV159" s="2" t="s">
        <v>8</v>
      </c>
      <c r="AW159" s="2"/>
      <c r="AX159" s="2"/>
      <c r="AY159" s="2"/>
      <c r="AZ159" s="2"/>
      <c r="BA159" s="2"/>
      <c r="BB159" s="2"/>
      <c r="BC159" s="2"/>
      <c r="BD159" s="2" t="s">
        <v>8</v>
      </c>
      <c r="BE159" s="2"/>
      <c r="BF159" s="2"/>
      <c r="BG159" s="2"/>
      <c r="BH159" s="2"/>
      <c r="BI159" s="2"/>
    </row>
    <row r="160" spans="1:61" ht="28.8" x14ac:dyDescent="0.3">
      <c r="A160" s="2">
        <v>158</v>
      </c>
      <c r="B160" s="2" t="s">
        <v>19</v>
      </c>
      <c r="C160" s="2">
        <v>7</v>
      </c>
      <c r="D160" s="2">
        <v>13</v>
      </c>
      <c r="E160" s="2" t="s">
        <v>1270</v>
      </c>
      <c r="F160" s="2" t="s">
        <v>21</v>
      </c>
      <c r="G160" s="2">
        <v>20</v>
      </c>
      <c r="H160" s="2" t="s">
        <v>229</v>
      </c>
      <c r="I160" s="2">
        <v>3</v>
      </c>
      <c r="J160" s="2" t="s">
        <v>708</v>
      </c>
      <c r="K160" s="2">
        <v>3</v>
      </c>
      <c r="L160" s="2" t="s">
        <v>113</v>
      </c>
      <c r="M160" s="2">
        <v>0</v>
      </c>
      <c r="N160" s="2" t="s">
        <v>709</v>
      </c>
      <c r="O160" s="2">
        <v>2</v>
      </c>
      <c r="P160" s="2" t="s">
        <v>710</v>
      </c>
      <c r="Q160" s="2">
        <v>3</v>
      </c>
      <c r="R160" s="2" t="s">
        <v>711</v>
      </c>
      <c r="S160" s="2">
        <v>3</v>
      </c>
      <c r="T160" s="2" t="s">
        <v>503</v>
      </c>
      <c r="U160" s="2">
        <v>1</v>
      </c>
      <c r="V160" s="2" t="s">
        <v>234</v>
      </c>
      <c r="W160" s="2">
        <v>3</v>
      </c>
      <c r="X160" s="2" t="s">
        <v>118</v>
      </c>
      <c r="Y160" s="2">
        <v>3</v>
      </c>
      <c r="Z160" s="2" t="s">
        <v>118</v>
      </c>
      <c r="AA160" s="2">
        <v>3</v>
      </c>
      <c r="AB160" s="2" t="s">
        <v>305</v>
      </c>
      <c r="AC160" s="2">
        <v>3</v>
      </c>
      <c r="AD160" s="2" t="s">
        <v>712</v>
      </c>
      <c r="AE160" s="2">
        <v>3</v>
      </c>
      <c r="AF160" s="9">
        <f t="shared" si="19"/>
        <v>9</v>
      </c>
      <c r="AG160" s="9">
        <f t="shared" si="20"/>
        <v>9</v>
      </c>
      <c r="AH160" s="9">
        <f t="shared" si="21"/>
        <v>12</v>
      </c>
      <c r="AI160" s="2" t="s">
        <v>48</v>
      </c>
      <c r="AJ160" s="2"/>
      <c r="AK160" s="2">
        <v>55</v>
      </c>
      <c r="AL160" s="2">
        <v>37</v>
      </c>
      <c r="AM160" s="2">
        <v>44</v>
      </c>
      <c r="AN160" s="2">
        <f t="shared" si="22"/>
        <v>136</v>
      </c>
      <c r="AO160" s="8">
        <f>AK160*100/AN160</f>
        <v>40.441176470588232</v>
      </c>
      <c r="AP160" s="8">
        <f>AL160*100/AN160</f>
        <v>27.205882352941178</v>
      </c>
      <c r="AQ160" s="8">
        <f>AM160*100/AN160</f>
        <v>32.352941176470587</v>
      </c>
      <c r="AR160" s="2">
        <v>0</v>
      </c>
      <c r="AS160" s="2">
        <v>0</v>
      </c>
      <c r="AT160" s="2">
        <v>0</v>
      </c>
      <c r="AU160" s="2">
        <f>SUM(AR160:AT160)</f>
        <v>0</v>
      </c>
      <c r="AV160" s="2" t="s">
        <v>48</v>
      </c>
      <c r="AW160" s="2">
        <v>1</v>
      </c>
      <c r="AX160" s="2">
        <v>100</v>
      </c>
      <c r="AY160" s="2">
        <v>0</v>
      </c>
      <c r="AZ160" s="2">
        <v>10</v>
      </c>
      <c r="BA160" s="2" t="s">
        <v>8</v>
      </c>
      <c r="BB160" s="2">
        <v>25</v>
      </c>
      <c r="BC160" s="2" t="s">
        <v>8</v>
      </c>
      <c r="BD160" s="2">
        <f t="shared" ref="BD160:BD174" si="32">AVERAGE(BB160:BC160)</f>
        <v>25</v>
      </c>
      <c r="BE160" s="2"/>
      <c r="BF160" s="2"/>
      <c r="BG160" s="2"/>
      <c r="BH160" s="2"/>
      <c r="BI160" s="2"/>
    </row>
    <row r="161" spans="1:61" ht="43.2" x14ac:dyDescent="0.3">
      <c r="A161" s="2">
        <v>159</v>
      </c>
      <c r="B161" s="2" t="s">
        <v>4</v>
      </c>
      <c r="C161" s="2">
        <v>7</v>
      </c>
      <c r="D161" s="2">
        <v>14</v>
      </c>
      <c r="E161" s="2" t="s">
        <v>1268</v>
      </c>
      <c r="F161" s="2" t="s">
        <v>25</v>
      </c>
      <c r="G161" s="2">
        <v>20</v>
      </c>
      <c r="H161" s="2" t="s">
        <v>713</v>
      </c>
      <c r="I161" s="2">
        <v>2</v>
      </c>
      <c r="J161" s="2" t="s">
        <v>287</v>
      </c>
      <c r="K161" s="2">
        <v>3</v>
      </c>
      <c r="L161" s="2" t="s">
        <v>118</v>
      </c>
      <c r="M161" s="2">
        <v>3</v>
      </c>
      <c r="N161" s="2" t="s">
        <v>714</v>
      </c>
      <c r="O161" s="2">
        <v>2</v>
      </c>
      <c r="P161" s="2" t="s">
        <v>118</v>
      </c>
      <c r="Q161" s="2">
        <v>3</v>
      </c>
      <c r="R161" s="2" t="s">
        <v>340</v>
      </c>
      <c r="S161" s="2">
        <v>3</v>
      </c>
      <c r="T161" s="2" t="s">
        <v>715</v>
      </c>
      <c r="U161" s="2">
        <v>3</v>
      </c>
      <c r="V161" s="2" t="s">
        <v>113</v>
      </c>
      <c r="W161" s="2">
        <v>0</v>
      </c>
      <c r="X161" s="2" t="s">
        <v>483</v>
      </c>
      <c r="Y161" s="2">
        <v>3</v>
      </c>
      <c r="Z161" s="2" t="s">
        <v>118</v>
      </c>
      <c r="AA161" s="2">
        <v>3</v>
      </c>
      <c r="AB161" s="2" t="s">
        <v>118</v>
      </c>
      <c r="AC161" s="2">
        <v>3</v>
      </c>
      <c r="AD161" s="2" t="s">
        <v>118</v>
      </c>
      <c r="AE161" s="2">
        <v>3</v>
      </c>
      <c r="AF161" s="9">
        <f t="shared" si="19"/>
        <v>10</v>
      </c>
      <c r="AG161" s="9">
        <f t="shared" si="20"/>
        <v>9</v>
      </c>
      <c r="AH161" s="9">
        <f t="shared" si="21"/>
        <v>12</v>
      </c>
      <c r="AI161" s="2" t="s">
        <v>62</v>
      </c>
      <c r="AJ161" s="2"/>
      <c r="AK161" s="2"/>
      <c r="AL161" s="2"/>
      <c r="AM161" s="2"/>
      <c r="AN161" s="2">
        <f t="shared" si="22"/>
        <v>0</v>
      </c>
      <c r="AO161" s="8" t="s">
        <v>8</v>
      </c>
      <c r="AP161" s="8" t="s">
        <v>8</v>
      </c>
      <c r="AQ161" s="8" t="s">
        <v>8</v>
      </c>
      <c r="AR161" s="2"/>
      <c r="AS161" s="2"/>
      <c r="AT161" s="2"/>
      <c r="AU161" s="2"/>
      <c r="AV161" s="2" t="s">
        <v>48</v>
      </c>
      <c r="AW161" s="2">
        <v>3</v>
      </c>
      <c r="AX161" s="2">
        <v>100</v>
      </c>
      <c r="AY161" s="2">
        <v>0</v>
      </c>
      <c r="AZ161" s="2">
        <v>0</v>
      </c>
      <c r="BA161" s="2" t="s">
        <v>48</v>
      </c>
      <c r="BB161" s="2">
        <v>75.3</v>
      </c>
      <c r="BC161" s="2" t="s">
        <v>8</v>
      </c>
      <c r="BD161" s="2">
        <f t="shared" si="32"/>
        <v>75.3</v>
      </c>
      <c r="BE161" s="2"/>
      <c r="BF161" s="2"/>
      <c r="BG161" s="2"/>
      <c r="BH161" s="2"/>
      <c r="BI161" s="2"/>
    </row>
    <row r="162" spans="1:61" ht="43.2" x14ac:dyDescent="0.3">
      <c r="A162" s="2">
        <v>160</v>
      </c>
      <c r="B162" s="2" t="s">
        <v>19</v>
      </c>
      <c r="C162" s="2">
        <v>7</v>
      </c>
      <c r="D162" s="2">
        <v>14</v>
      </c>
      <c r="E162" s="2" t="s">
        <v>1268</v>
      </c>
      <c r="F162" s="2" t="s">
        <v>25</v>
      </c>
      <c r="G162" s="2">
        <v>20</v>
      </c>
      <c r="H162" s="2" t="s">
        <v>118</v>
      </c>
      <c r="I162" s="2">
        <v>3</v>
      </c>
      <c r="J162" s="2" t="s">
        <v>118</v>
      </c>
      <c r="K162" s="2">
        <v>3</v>
      </c>
      <c r="L162" s="2" t="s">
        <v>113</v>
      </c>
      <c r="M162" s="2">
        <v>0</v>
      </c>
      <c r="N162" s="2" t="s">
        <v>716</v>
      </c>
      <c r="O162" s="2">
        <v>2</v>
      </c>
      <c r="P162" s="2" t="s">
        <v>118</v>
      </c>
      <c r="Q162" s="2">
        <v>3</v>
      </c>
      <c r="R162" s="2" t="s">
        <v>717</v>
      </c>
      <c r="S162" s="2">
        <v>0</v>
      </c>
      <c r="T162" s="2" t="s">
        <v>718</v>
      </c>
      <c r="U162" s="2">
        <v>3</v>
      </c>
      <c r="V162" s="2" t="s">
        <v>113</v>
      </c>
      <c r="W162" s="2">
        <v>0</v>
      </c>
      <c r="X162" s="2" t="s">
        <v>118</v>
      </c>
      <c r="Y162" s="2">
        <v>3</v>
      </c>
      <c r="Z162" s="2" t="s">
        <v>719</v>
      </c>
      <c r="AA162" s="2">
        <v>2</v>
      </c>
      <c r="AB162" s="2" t="s">
        <v>118</v>
      </c>
      <c r="AC162" s="2">
        <v>3</v>
      </c>
      <c r="AD162" s="2" t="s">
        <v>118</v>
      </c>
      <c r="AE162" s="2">
        <v>3</v>
      </c>
      <c r="AF162" s="9">
        <f t="shared" si="19"/>
        <v>11</v>
      </c>
      <c r="AG162" s="11">
        <f t="shared" si="20"/>
        <v>2</v>
      </c>
      <c r="AH162" s="9">
        <f t="shared" si="21"/>
        <v>12</v>
      </c>
      <c r="AI162" s="2" t="s">
        <v>48</v>
      </c>
      <c r="AJ162" s="2"/>
      <c r="AK162" s="2">
        <v>59</v>
      </c>
      <c r="AL162" s="2">
        <v>59</v>
      </c>
      <c r="AM162" s="2">
        <v>54</v>
      </c>
      <c r="AN162" s="2">
        <f t="shared" si="22"/>
        <v>172</v>
      </c>
      <c r="AO162" s="8">
        <f t="shared" ref="AO162:AO167" si="33">AK162*100/AN162</f>
        <v>34.302325581395351</v>
      </c>
      <c r="AP162" s="8">
        <f t="shared" ref="AP162:AP167" si="34">AL162*100/AN162</f>
        <v>34.302325581395351</v>
      </c>
      <c r="AQ162" s="8">
        <f t="shared" ref="AQ162:AQ167" si="35">AM162*100/AN162</f>
        <v>31.395348837209301</v>
      </c>
      <c r="AR162" s="2">
        <v>0</v>
      </c>
      <c r="AS162" s="2">
        <v>0</v>
      </c>
      <c r="AT162" s="2">
        <v>0</v>
      </c>
      <c r="AU162" s="2">
        <f t="shared" ref="AU162:AU167" si="36">SUM(AR162:AT162)</f>
        <v>0</v>
      </c>
      <c r="AV162" s="2" t="s">
        <v>48</v>
      </c>
      <c r="AW162" s="2">
        <v>2</v>
      </c>
      <c r="AX162" s="2">
        <v>50</v>
      </c>
      <c r="AY162" s="2">
        <v>50</v>
      </c>
      <c r="AZ162" s="2">
        <v>13</v>
      </c>
      <c r="BA162" s="2" t="s">
        <v>8</v>
      </c>
      <c r="BB162" s="2">
        <v>10</v>
      </c>
      <c r="BC162" s="2">
        <v>22</v>
      </c>
      <c r="BD162" s="2">
        <f t="shared" si="32"/>
        <v>16</v>
      </c>
      <c r="BE162" s="2"/>
      <c r="BF162" s="2"/>
      <c r="BG162" s="2"/>
      <c r="BH162" s="2"/>
      <c r="BI162" s="2"/>
    </row>
    <row r="163" spans="1:61" x14ac:dyDescent="0.3">
      <c r="A163" s="2">
        <v>161</v>
      </c>
      <c r="B163" s="2" t="s">
        <v>19</v>
      </c>
      <c r="C163" s="2">
        <v>7</v>
      </c>
      <c r="D163" s="2">
        <v>14</v>
      </c>
      <c r="E163" s="2" t="s">
        <v>1268</v>
      </c>
      <c r="F163" s="2" t="s">
        <v>25</v>
      </c>
      <c r="G163" s="2">
        <v>20</v>
      </c>
      <c r="H163" s="2" t="s">
        <v>118</v>
      </c>
      <c r="I163" s="2">
        <v>3</v>
      </c>
      <c r="J163" s="2" t="s">
        <v>118</v>
      </c>
      <c r="K163" s="2">
        <v>3</v>
      </c>
      <c r="L163" s="2" t="s">
        <v>113</v>
      </c>
      <c r="M163" s="2">
        <v>0</v>
      </c>
      <c r="N163" s="2" t="s">
        <v>720</v>
      </c>
      <c r="O163" s="2">
        <v>2</v>
      </c>
      <c r="P163" s="2" t="s">
        <v>118</v>
      </c>
      <c r="Q163" s="2">
        <v>3</v>
      </c>
      <c r="R163" s="2" t="s">
        <v>721</v>
      </c>
      <c r="S163" s="2">
        <v>0</v>
      </c>
      <c r="T163" s="2" t="s">
        <v>407</v>
      </c>
      <c r="U163" s="2">
        <v>1</v>
      </c>
      <c r="V163" s="2" t="s">
        <v>437</v>
      </c>
      <c r="W163" s="2">
        <v>2</v>
      </c>
      <c r="X163" s="2" t="s">
        <v>118</v>
      </c>
      <c r="Y163" s="2">
        <v>3</v>
      </c>
      <c r="Z163" s="2" t="s">
        <v>118</v>
      </c>
      <c r="AA163" s="2">
        <v>3</v>
      </c>
      <c r="AB163" s="2" t="s">
        <v>722</v>
      </c>
      <c r="AC163" s="2">
        <v>3</v>
      </c>
      <c r="AD163" s="2" t="s">
        <v>118</v>
      </c>
      <c r="AE163" s="2">
        <v>3</v>
      </c>
      <c r="AF163" s="9">
        <f t="shared" si="19"/>
        <v>9</v>
      </c>
      <c r="AG163" s="10">
        <f t="shared" si="20"/>
        <v>5</v>
      </c>
      <c r="AH163" s="9">
        <f t="shared" si="21"/>
        <v>12</v>
      </c>
      <c r="AI163" s="2" t="s">
        <v>48</v>
      </c>
      <c r="AJ163" s="2"/>
      <c r="AK163" s="2">
        <v>75</v>
      </c>
      <c r="AL163" s="2">
        <v>77</v>
      </c>
      <c r="AM163" s="2">
        <v>69</v>
      </c>
      <c r="AN163" s="2">
        <f t="shared" si="22"/>
        <v>221</v>
      </c>
      <c r="AO163" s="8">
        <f t="shared" si="33"/>
        <v>33.936651583710407</v>
      </c>
      <c r="AP163" s="8">
        <f t="shared" si="34"/>
        <v>34.841628959276015</v>
      </c>
      <c r="AQ163" s="8">
        <f t="shared" si="35"/>
        <v>31.221719457013574</v>
      </c>
      <c r="AR163" s="2">
        <v>0</v>
      </c>
      <c r="AS163" s="2">
        <v>0</v>
      </c>
      <c r="AT163" s="2">
        <v>0</v>
      </c>
      <c r="AU163" s="2">
        <f t="shared" si="36"/>
        <v>0</v>
      </c>
      <c r="AV163" s="2" t="s">
        <v>48</v>
      </c>
      <c r="AW163" s="2">
        <v>5</v>
      </c>
      <c r="AX163" s="2">
        <v>60</v>
      </c>
      <c r="AY163" s="2">
        <v>40</v>
      </c>
      <c r="AZ163" s="2"/>
      <c r="BA163" s="2" t="s">
        <v>8</v>
      </c>
      <c r="BB163" s="2">
        <v>57</v>
      </c>
      <c r="BC163" s="2">
        <v>38</v>
      </c>
      <c r="BD163" s="2">
        <f t="shared" si="32"/>
        <v>47.5</v>
      </c>
      <c r="BE163" s="2"/>
      <c r="BF163" s="2"/>
      <c r="BG163" s="2"/>
      <c r="BH163" s="2"/>
      <c r="BI163" s="2"/>
    </row>
    <row r="164" spans="1:61" ht="28.8" x14ac:dyDescent="0.3">
      <c r="A164" s="2">
        <v>162</v>
      </c>
      <c r="B164" s="2" t="s">
        <v>19</v>
      </c>
      <c r="C164" s="2">
        <v>7</v>
      </c>
      <c r="D164" s="2">
        <v>14</v>
      </c>
      <c r="E164" s="2" t="s">
        <v>1268</v>
      </c>
      <c r="F164" s="2" t="s">
        <v>25</v>
      </c>
      <c r="G164" s="2">
        <v>20</v>
      </c>
      <c r="H164" s="2" t="s">
        <v>118</v>
      </c>
      <c r="I164" s="2">
        <v>3</v>
      </c>
      <c r="J164" s="2" t="s">
        <v>8</v>
      </c>
      <c r="K164" s="2">
        <v>0</v>
      </c>
      <c r="L164" s="2" t="s">
        <v>113</v>
      </c>
      <c r="M164" s="2">
        <v>0</v>
      </c>
      <c r="N164" s="2" t="s">
        <v>160</v>
      </c>
      <c r="O164" s="2">
        <v>1</v>
      </c>
      <c r="P164" s="2" t="s">
        <v>118</v>
      </c>
      <c r="Q164" s="2">
        <v>3</v>
      </c>
      <c r="R164" s="2" t="s">
        <v>723</v>
      </c>
      <c r="S164" s="2">
        <v>0</v>
      </c>
      <c r="T164" s="2" t="s">
        <v>724</v>
      </c>
      <c r="U164" s="2">
        <v>1</v>
      </c>
      <c r="V164" s="2" t="s">
        <v>335</v>
      </c>
      <c r="W164" s="2">
        <v>0</v>
      </c>
      <c r="X164" s="2" t="s">
        <v>442</v>
      </c>
      <c r="Y164" s="2">
        <v>1</v>
      </c>
      <c r="Z164" s="2" t="s">
        <v>113</v>
      </c>
      <c r="AA164" s="2">
        <v>0</v>
      </c>
      <c r="AB164" s="2" t="s">
        <v>453</v>
      </c>
      <c r="AC164" s="2">
        <v>1</v>
      </c>
      <c r="AD164" s="2" t="s">
        <v>118</v>
      </c>
      <c r="AE164" s="2">
        <v>3</v>
      </c>
      <c r="AF164" s="10">
        <f t="shared" si="19"/>
        <v>6</v>
      </c>
      <c r="AG164" s="11">
        <f t="shared" si="20"/>
        <v>0</v>
      </c>
      <c r="AH164" s="10">
        <f t="shared" si="21"/>
        <v>7</v>
      </c>
      <c r="AI164" s="2" t="s">
        <v>48</v>
      </c>
      <c r="AJ164" s="2"/>
      <c r="AK164" s="2">
        <v>71</v>
      </c>
      <c r="AL164" s="2">
        <v>70</v>
      </c>
      <c r="AM164" s="2">
        <v>69</v>
      </c>
      <c r="AN164" s="2">
        <f t="shared" si="22"/>
        <v>210</v>
      </c>
      <c r="AO164" s="8">
        <f t="shared" si="33"/>
        <v>33.80952380952381</v>
      </c>
      <c r="AP164" s="8">
        <f t="shared" si="34"/>
        <v>33.333333333333336</v>
      </c>
      <c r="AQ164" s="8">
        <f t="shared" si="35"/>
        <v>32.857142857142854</v>
      </c>
      <c r="AR164" s="2">
        <v>0</v>
      </c>
      <c r="AS164" s="2">
        <v>0</v>
      </c>
      <c r="AT164" s="2">
        <v>0</v>
      </c>
      <c r="AU164" s="2">
        <f t="shared" si="36"/>
        <v>0</v>
      </c>
      <c r="AV164" s="2" t="s">
        <v>48</v>
      </c>
      <c r="AW164" s="2">
        <v>6</v>
      </c>
      <c r="AX164" s="2">
        <v>50</v>
      </c>
      <c r="AY164" s="2">
        <v>50</v>
      </c>
      <c r="AZ164" s="2">
        <v>12</v>
      </c>
      <c r="BA164" s="2" t="s">
        <v>8</v>
      </c>
      <c r="BB164" s="2">
        <v>65.3</v>
      </c>
      <c r="BC164" s="2">
        <v>54.3</v>
      </c>
      <c r="BD164" s="2">
        <f t="shared" si="32"/>
        <v>59.8</v>
      </c>
      <c r="BE164" s="2"/>
      <c r="BF164" s="2"/>
      <c r="BG164" s="2"/>
      <c r="BH164" s="2"/>
      <c r="BI164" s="2"/>
    </row>
    <row r="165" spans="1:61" ht="57.6" x14ac:dyDescent="0.3">
      <c r="A165" s="2">
        <v>163</v>
      </c>
      <c r="B165" s="2" t="s">
        <v>4</v>
      </c>
      <c r="C165" s="2">
        <v>7</v>
      </c>
      <c r="D165" s="2">
        <v>13</v>
      </c>
      <c r="E165" s="2" t="s">
        <v>1270</v>
      </c>
      <c r="F165" s="2" t="s">
        <v>25</v>
      </c>
      <c r="G165" s="2">
        <v>20</v>
      </c>
      <c r="H165" s="2" t="s">
        <v>725</v>
      </c>
      <c r="I165" s="2">
        <v>3</v>
      </c>
      <c r="J165" s="2" t="s">
        <v>726</v>
      </c>
      <c r="K165" s="2">
        <v>1</v>
      </c>
      <c r="L165" s="2" t="s">
        <v>727</v>
      </c>
      <c r="M165" s="2">
        <v>1</v>
      </c>
      <c r="N165" s="2" t="s">
        <v>728</v>
      </c>
      <c r="O165" s="2">
        <v>2</v>
      </c>
      <c r="P165" s="2" t="s">
        <v>729</v>
      </c>
      <c r="Q165" s="2">
        <v>0</v>
      </c>
      <c r="R165" s="2" t="s">
        <v>730</v>
      </c>
      <c r="S165" s="2">
        <v>0</v>
      </c>
      <c r="T165" s="2" t="s">
        <v>731</v>
      </c>
      <c r="U165" s="2">
        <v>2</v>
      </c>
      <c r="V165" s="2" t="s">
        <v>732</v>
      </c>
      <c r="W165" s="2">
        <v>0</v>
      </c>
      <c r="X165" s="2" t="s">
        <v>733</v>
      </c>
      <c r="Y165" s="2">
        <v>0</v>
      </c>
      <c r="Z165" s="2" t="s">
        <v>734</v>
      </c>
      <c r="AA165" s="2">
        <v>2</v>
      </c>
      <c r="AB165" s="2" t="s">
        <v>735</v>
      </c>
      <c r="AC165" s="2">
        <v>1</v>
      </c>
      <c r="AD165" s="2" t="s">
        <v>736</v>
      </c>
      <c r="AE165" s="2">
        <v>3</v>
      </c>
      <c r="AF165" s="10">
        <f t="shared" si="19"/>
        <v>8</v>
      </c>
      <c r="AG165" s="11">
        <f t="shared" si="20"/>
        <v>3</v>
      </c>
      <c r="AH165" s="10">
        <f t="shared" si="21"/>
        <v>4</v>
      </c>
      <c r="AI165" s="2" t="s">
        <v>48</v>
      </c>
      <c r="AJ165" s="2"/>
      <c r="AK165" s="2">
        <v>47</v>
      </c>
      <c r="AL165" s="2">
        <v>44</v>
      </c>
      <c r="AM165" s="2">
        <v>46</v>
      </c>
      <c r="AN165" s="2">
        <f t="shared" si="22"/>
        <v>137</v>
      </c>
      <c r="AO165" s="8">
        <f t="shared" si="33"/>
        <v>34.306569343065696</v>
      </c>
      <c r="AP165" s="8">
        <f t="shared" si="34"/>
        <v>32.116788321167881</v>
      </c>
      <c r="AQ165" s="8">
        <f t="shared" si="35"/>
        <v>33.576642335766422</v>
      </c>
      <c r="AR165" s="2">
        <v>0</v>
      </c>
      <c r="AS165" s="2">
        <v>0</v>
      </c>
      <c r="AT165" s="2">
        <v>0</v>
      </c>
      <c r="AU165" s="2">
        <f t="shared" si="36"/>
        <v>0</v>
      </c>
      <c r="AV165" s="2" t="s">
        <v>48</v>
      </c>
      <c r="AW165" s="2">
        <v>8</v>
      </c>
      <c r="AX165" s="2">
        <v>100</v>
      </c>
      <c r="AY165" s="2">
        <v>0</v>
      </c>
      <c r="AZ165" s="2">
        <v>1</v>
      </c>
      <c r="BA165" s="2" t="s">
        <v>8</v>
      </c>
      <c r="BB165" s="2">
        <v>44.4</v>
      </c>
      <c r="BC165" s="2" t="s">
        <v>8</v>
      </c>
      <c r="BD165" s="2">
        <f t="shared" si="32"/>
        <v>44.4</v>
      </c>
      <c r="BE165" s="2"/>
      <c r="BF165" s="2"/>
      <c r="BG165" s="2"/>
      <c r="BH165" s="2"/>
      <c r="BI165" s="2"/>
    </row>
    <row r="166" spans="1:61" ht="43.2" x14ac:dyDescent="0.3">
      <c r="A166" s="2">
        <v>164</v>
      </c>
      <c r="B166" s="2" t="s">
        <v>19</v>
      </c>
      <c r="C166" s="2">
        <v>7</v>
      </c>
      <c r="D166" s="2">
        <v>14</v>
      </c>
      <c r="E166" s="2" t="s">
        <v>1268</v>
      </c>
      <c r="F166" s="2" t="s">
        <v>25</v>
      </c>
      <c r="G166" s="2">
        <v>20</v>
      </c>
      <c r="H166" s="2" t="s">
        <v>737</v>
      </c>
      <c r="I166" s="2">
        <v>3</v>
      </c>
      <c r="J166" s="2" t="s">
        <v>738</v>
      </c>
      <c r="K166" s="2">
        <v>3</v>
      </c>
      <c r="L166" s="2" t="s">
        <v>739</v>
      </c>
      <c r="M166" s="2">
        <v>0</v>
      </c>
      <c r="N166" s="2" t="s">
        <v>740</v>
      </c>
      <c r="O166" s="2">
        <v>2</v>
      </c>
      <c r="P166" s="2" t="s">
        <v>741</v>
      </c>
      <c r="Q166" s="2">
        <v>3</v>
      </c>
      <c r="R166" s="2" t="s">
        <v>742</v>
      </c>
      <c r="S166" s="2">
        <v>0</v>
      </c>
      <c r="T166" s="2" t="s">
        <v>543</v>
      </c>
      <c r="U166" s="2">
        <v>3</v>
      </c>
      <c r="V166" s="2" t="s">
        <v>743</v>
      </c>
      <c r="W166" s="2">
        <v>0</v>
      </c>
      <c r="X166" s="2" t="s">
        <v>118</v>
      </c>
      <c r="Y166" s="2">
        <v>3</v>
      </c>
      <c r="Z166" s="2" t="s">
        <v>744</v>
      </c>
      <c r="AA166" s="2">
        <v>1</v>
      </c>
      <c r="AB166" s="2" t="s">
        <v>745</v>
      </c>
      <c r="AC166" s="2">
        <v>3</v>
      </c>
      <c r="AD166" s="2" t="s">
        <v>746</v>
      </c>
      <c r="AE166" s="2">
        <v>2</v>
      </c>
      <c r="AF166" s="9">
        <f t="shared" si="19"/>
        <v>11</v>
      </c>
      <c r="AG166" s="11">
        <f t="shared" si="20"/>
        <v>1</v>
      </c>
      <c r="AH166" s="9">
        <f t="shared" si="21"/>
        <v>11</v>
      </c>
      <c r="AI166" s="2" t="s">
        <v>48</v>
      </c>
      <c r="AJ166" s="2"/>
      <c r="AK166" s="2">
        <v>70</v>
      </c>
      <c r="AL166" s="2">
        <v>31</v>
      </c>
      <c r="AM166" s="2">
        <v>135</v>
      </c>
      <c r="AN166" s="2">
        <f t="shared" si="22"/>
        <v>236</v>
      </c>
      <c r="AO166" s="8">
        <f t="shared" si="33"/>
        <v>29.661016949152543</v>
      </c>
      <c r="AP166" s="8">
        <f t="shared" si="34"/>
        <v>13.135593220338983</v>
      </c>
      <c r="AQ166" s="8">
        <f t="shared" si="35"/>
        <v>57.203389830508478</v>
      </c>
      <c r="AR166" s="2">
        <v>0</v>
      </c>
      <c r="AS166" s="2">
        <v>0</v>
      </c>
      <c r="AT166" s="2">
        <v>0</v>
      </c>
      <c r="AU166" s="2">
        <f t="shared" si="36"/>
        <v>0</v>
      </c>
      <c r="AV166" s="2" t="s">
        <v>48</v>
      </c>
      <c r="AW166" s="2">
        <v>6</v>
      </c>
      <c r="AX166" s="2">
        <v>66.7</v>
      </c>
      <c r="AY166" s="2">
        <v>33.299999999999997</v>
      </c>
      <c r="AZ166" s="2">
        <v>4</v>
      </c>
      <c r="BA166" s="2" t="s">
        <v>8</v>
      </c>
      <c r="BB166" s="2">
        <v>39.5</v>
      </c>
      <c r="BC166" s="2" t="s">
        <v>8</v>
      </c>
      <c r="BD166" s="2">
        <f t="shared" si="32"/>
        <v>39.5</v>
      </c>
      <c r="BE166" s="2"/>
      <c r="BF166" s="2"/>
      <c r="BG166" s="2"/>
      <c r="BH166" s="2"/>
      <c r="BI166" s="2"/>
    </row>
    <row r="167" spans="1:61" ht="28.8" x14ac:dyDescent="0.3">
      <c r="A167" s="2">
        <v>165</v>
      </c>
      <c r="B167" s="2" t="s">
        <v>19</v>
      </c>
      <c r="C167" s="2">
        <v>7</v>
      </c>
      <c r="D167" s="2">
        <v>13</v>
      </c>
      <c r="E167" s="2" t="s">
        <v>1270</v>
      </c>
      <c r="F167" s="2" t="s">
        <v>25</v>
      </c>
      <c r="G167" s="2">
        <v>20</v>
      </c>
      <c r="H167" s="2" t="s">
        <v>747</v>
      </c>
      <c r="I167" s="2">
        <v>0</v>
      </c>
      <c r="J167" s="2" t="s">
        <v>118</v>
      </c>
      <c r="K167" s="2">
        <v>3</v>
      </c>
      <c r="L167" s="2" t="s">
        <v>748</v>
      </c>
      <c r="M167" s="2">
        <v>3</v>
      </c>
      <c r="N167" s="2" t="s">
        <v>381</v>
      </c>
      <c r="O167" s="2">
        <v>1</v>
      </c>
      <c r="P167" s="2" t="s">
        <v>299</v>
      </c>
      <c r="Q167" s="2">
        <v>3</v>
      </c>
      <c r="R167" s="2" t="s">
        <v>749</v>
      </c>
      <c r="S167" s="2">
        <v>3</v>
      </c>
      <c r="T167" s="2" t="s">
        <v>360</v>
      </c>
      <c r="U167" s="2">
        <v>0</v>
      </c>
      <c r="V167" s="2" t="s">
        <v>113</v>
      </c>
      <c r="W167" s="2">
        <v>0</v>
      </c>
      <c r="X167" s="2" t="s">
        <v>381</v>
      </c>
      <c r="Y167" s="2">
        <v>1</v>
      </c>
      <c r="Z167" s="2" t="s">
        <v>750</v>
      </c>
      <c r="AA167" s="2">
        <v>0</v>
      </c>
      <c r="AB167" s="2" t="s">
        <v>293</v>
      </c>
      <c r="AC167" s="2">
        <v>3</v>
      </c>
      <c r="AD167" s="2" t="s">
        <v>118</v>
      </c>
      <c r="AE167" s="2">
        <v>3</v>
      </c>
      <c r="AF167" s="10">
        <f t="shared" si="19"/>
        <v>4</v>
      </c>
      <c r="AG167" s="10">
        <f t="shared" si="20"/>
        <v>6</v>
      </c>
      <c r="AH167" s="9">
        <f t="shared" si="21"/>
        <v>10</v>
      </c>
      <c r="AI167" s="2" t="s">
        <v>48</v>
      </c>
      <c r="AJ167" s="2"/>
      <c r="AK167" s="2">
        <v>104</v>
      </c>
      <c r="AL167" s="2">
        <v>66</v>
      </c>
      <c r="AM167" s="2">
        <v>25</v>
      </c>
      <c r="AN167" s="2">
        <f t="shared" si="22"/>
        <v>195</v>
      </c>
      <c r="AO167" s="8">
        <f t="shared" si="33"/>
        <v>53.333333333333336</v>
      </c>
      <c r="AP167" s="8">
        <f t="shared" si="34"/>
        <v>33.846153846153847</v>
      </c>
      <c r="AQ167" s="8">
        <f t="shared" si="35"/>
        <v>12.820512820512821</v>
      </c>
      <c r="AR167" s="2">
        <v>0</v>
      </c>
      <c r="AS167" s="2">
        <v>0</v>
      </c>
      <c r="AT167" s="2">
        <v>0</v>
      </c>
      <c r="AU167" s="2">
        <f t="shared" si="36"/>
        <v>0</v>
      </c>
      <c r="AV167" s="2" t="s">
        <v>48</v>
      </c>
      <c r="AW167" s="2">
        <v>8</v>
      </c>
      <c r="AX167" s="2">
        <v>37.5</v>
      </c>
      <c r="AY167" s="2">
        <v>62.5</v>
      </c>
      <c r="AZ167" s="2">
        <v>7</v>
      </c>
      <c r="BA167" s="2" t="s">
        <v>8</v>
      </c>
      <c r="BB167" s="2">
        <v>24.7</v>
      </c>
      <c r="BC167" s="2">
        <v>18.8</v>
      </c>
      <c r="BD167" s="2">
        <f t="shared" si="32"/>
        <v>21.75</v>
      </c>
      <c r="BE167" s="2"/>
      <c r="BF167" s="2"/>
      <c r="BG167" s="2"/>
      <c r="BH167" s="2"/>
      <c r="BI167" s="2"/>
    </row>
    <row r="168" spans="1:61" ht="72" x14ac:dyDescent="0.3">
      <c r="A168" s="2">
        <v>166</v>
      </c>
      <c r="B168" s="2" t="s">
        <v>19</v>
      </c>
      <c r="C168" s="2">
        <v>7</v>
      </c>
      <c r="D168" s="2">
        <v>13</v>
      </c>
      <c r="E168" s="2" t="s">
        <v>1270</v>
      </c>
      <c r="F168" s="2" t="s">
        <v>25</v>
      </c>
      <c r="G168" s="2">
        <v>20</v>
      </c>
      <c r="H168" s="2" t="s">
        <v>751</v>
      </c>
      <c r="I168" s="2">
        <v>3</v>
      </c>
      <c r="J168" s="2" t="s">
        <v>752</v>
      </c>
      <c r="K168" s="2">
        <v>3</v>
      </c>
      <c r="L168" s="2" t="s">
        <v>753</v>
      </c>
      <c r="M168" s="2">
        <v>3</v>
      </c>
      <c r="N168" s="2" t="s">
        <v>8</v>
      </c>
      <c r="O168" s="2">
        <v>0</v>
      </c>
      <c r="P168" s="2" t="s">
        <v>754</v>
      </c>
      <c r="Q168" s="2">
        <v>3</v>
      </c>
      <c r="R168" s="2" t="s">
        <v>755</v>
      </c>
      <c r="S168" s="2">
        <v>3</v>
      </c>
      <c r="T168" s="2" t="s">
        <v>756</v>
      </c>
      <c r="U168" s="2">
        <v>1</v>
      </c>
      <c r="V168" s="2" t="s">
        <v>757</v>
      </c>
      <c r="W168" s="2">
        <v>3</v>
      </c>
      <c r="X168" s="2" t="s">
        <v>758</v>
      </c>
      <c r="Y168" s="2">
        <v>2</v>
      </c>
      <c r="Z168" s="2" t="s">
        <v>113</v>
      </c>
      <c r="AA168" s="2">
        <v>0</v>
      </c>
      <c r="AB168" s="2" t="s">
        <v>759</v>
      </c>
      <c r="AC168" s="2">
        <v>1</v>
      </c>
      <c r="AD168" s="2" t="s">
        <v>760</v>
      </c>
      <c r="AE168" s="2">
        <v>0</v>
      </c>
      <c r="AF168" s="10">
        <f t="shared" si="19"/>
        <v>5</v>
      </c>
      <c r="AG168" s="9">
        <f t="shared" si="20"/>
        <v>9</v>
      </c>
      <c r="AH168" s="10">
        <f t="shared" si="21"/>
        <v>8</v>
      </c>
      <c r="AI168" s="2" t="s">
        <v>62</v>
      </c>
      <c r="AJ168" s="2"/>
      <c r="AK168" s="2"/>
      <c r="AL168" s="2"/>
      <c r="AM168" s="2"/>
      <c r="AN168" s="2">
        <f t="shared" si="22"/>
        <v>0</v>
      </c>
      <c r="AO168" s="8" t="s">
        <v>8</v>
      </c>
      <c r="AP168" s="8" t="s">
        <v>8</v>
      </c>
      <c r="AQ168" s="8" t="s">
        <v>8</v>
      </c>
      <c r="AR168" s="2"/>
      <c r="AS168" s="2"/>
      <c r="AT168" s="2"/>
      <c r="AU168" s="2"/>
      <c r="AV168" s="2" t="s">
        <v>48</v>
      </c>
      <c r="AW168" s="2">
        <v>4</v>
      </c>
      <c r="AX168" s="2">
        <v>100</v>
      </c>
      <c r="AY168" s="2">
        <v>0</v>
      </c>
      <c r="AZ168" s="2">
        <v>7</v>
      </c>
      <c r="BA168" s="2" t="s">
        <v>8</v>
      </c>
      <c r="BB168" s="2">
        <v>42.5</v>
      </c>
      <c r="BC168" s="2" t="s">
        <v>8</v>
      </c>
      <c r="BD168" s="2">
        <f t="shared" si="32"/>
        <v>42.5</v>
      </c>
      <c r="BE168" s="2"/>
      <c r="BF168" s="2"/>
      <c r="BG168" s="2"/>
      <c r="BH168" s="2"/>
      <c r="BI168" s="2"/>
    </row>
    <row r="169" spans="1:61" ht="28.8" x14ac:dyDescent="0.3">
      <c r="A169" s="2">
        <v>167</v>
      </c>
      <c r="B169" s="2" t="s">
        <v>19</v>
      </c>
      <c r="C169" s="2">
        <v>7</v>
      </c>
      <c r="D169" s="2">
        <v>13</v>
      </c>
      <c r="E169" s="2" t="s">
        <v>1270</v>
      </c>
      <c r="F169" s="2" t="s">
        <v>25</v>
      </c>
      <c r="G169" s="2">
        <v>20</v>
      </c>
      <c r="H169" s="2" t="s">
        <v>229</v>
      </c>
      <c r="I169" s="2">
        <v>3</v>
      </c>
      <c r="J169" s="2" t="s">
        <v>287</v>
      </c>
      <c r="K169" s="2">
        <v>3</v>
      </c>
      <c r="L169" s="2" t="s">
        <v>300</v>
      </c>
      <c r="M169" s="2">
        <v>3</v>
      </c>
      <c r="N169" s="2" t="s">
        <v>761</v>
      </c>
      <c r="O169" s="2">
        <v>2</v>
      </c>
      <c r="P169" s="2" t="s">
        <v>229</v>
      </c>
      <c r="Q169" s="2">
        <v>3</v>
      </c>
      <c r="R169" s="2" t="s">
        <v>762</v>
      </c>
      <c r="S169" s="2">
        <v>3</v>
      </c>
      <c r="T169" s="2" t="s">
        <v>763</v>
      </c>
      <c r="U169" s="2">
        <v>2</v>
      </c>
      <c r="V169" s="2" t="s">
        <v>287</v>
      </c>
      <c r="W169" s="2">
        <v>3</v>
      </c>
      <c r="X169" s="2" t="s">
        <v>118</v>
      </c>
      <c r="Y169" s="2">
        <v>3</v>
      </c>
      <c r="Z169" s="2" t="s">
        <v>764</v>
      </c>
      <c r="AA169" s="2">
        <v>2</v>
      </c>
      <c r="AB169" s="2" t="s">
        <v>286</v>
      </c>
      <c r="AC169" s="2">
        <v>3</v>
      </c>
      <c r="AD169" s="2" t="s">
        <v>765</v>
      </c>
      <c r="AE169" s="2">
        <v>3</v>
      </c>
      <c r="AF169" s="9">
        <f t="shared" si="19"/>
        <v>10</v>
      </c>
      <c r="AG169" s="9">
        <f t="shared" si="20"/>
        <v>11</v>
      </c>
      <c r="AH169" s="9">
        <f t="shared" si="21"/>
        <v>12</v>
      </c>
      <c r="AI169" s="2" t="s">
        <v>62</v>
      </c>
      <c r="AJ169" s="2"/>
      <c r="AK169" s="2"/>
      <c r="AL169" s="2"/>
      <c r="AM169" s="2"/>
      <c r="AN169" s="2">
        <f t="shared" si="22"/>
        <v>0</v>
      </c>
      <c r="AO169" s="8" t="s">
        <v>8</v>
      </c>
      <c r="AP169" s="8" t="s">
        <v>8</v>
      </c>
      <c r="AQ169" s="8" t="s">
        <v>8</v>
      </c>
      <c r="AR169" s="2"/>
      <c r="AS169" s="2"/>
      <c r="AT169" s="2"/>
      <c r="AU169" s="2"/>
      <c r="AV169" s="2" t="s">
        <v>48</v>
      </c>
      <c r="AW169" s="2">
        <v>10</v>
      </c>
      <c r="AX169" s="2">
        <v>70</v>
      </c>
      <c r="AY169" s="2">
        <v>30</v>
      </c>
      <c r="AZ169" s="2">
        <v>6</v>
      </c>
      <c r="BA169" s="2" t="s">
        <v>8</v>
      </c>
      <c r="BB169" s="2">
        <v>42</v>
      </c>
      <c r="BC169" s="2">
        <v>38.299999999999997</v>
      </c>
      <c r="BD169" s="2">
        <f t="shared" si="32"/>
        <v>40.15</v>
      </c>
      <c r="BE169" s="2"/>
      <c r="BF169" s="2"/>
      <c r="BG169" s="2"/>
      <c r="BH169" s="2"/>
      <c r="BI169" s="2"/>
    </row>
    <row r="170" spans="1:61" ht="28.8" x14ac:dyDescent="0.3">
      <c r="A170" s="2">
        <v>168</v>
      </c>
      <c r="B170" s="2" t="s">
        <v>19</v>
      </c>
      <c r="C170" s="2">
        <v>7</v>
      </c>
      <c r="D170" s="2">
        <v>13</v>
      </c>
      <c r="E170" s="2" t="s">
        <v>1270</v>
      </c>
      <c r="F170" s="2" t="s">
        <v>25</v>
      </c>
      <c r="G170" s="2">
        <v>20</v>
      </c>
      <c r="H170" s="2" t="s">
        <v>766</v>
      </c>
      <c r="I170" s="2">
        <v>1</v>
      </c>
      <c r="J170" s="2" t="s">
        <v>118</v>
      </c>
      <c r="K170" s="2">
        <v>3</v>
      </c>
      <c r="L170" s="2" t="s">
        <v>767</v>
      </c>
      <c r="M170" s="2">
        <v>3</v>
      </c>
      <c r="N170" s="2" t="s">
        <v>359</v>
      </c>
      <c r="O170" s="2">
        <v>0</v>
      </c>
      <c r="P170" s="2" t="s">
        <v>299</v>
      </c>
      <c r="Q170" s="2">
        <v>3</v>
      </c>
      <c r="R170" s="2" t="s">
        <v>768</v>
      </c>
      <c r="S170" s="2">
        <v>3</v>
      </c>
      <c r="T170" s="2" t="s">
        <v>478</v>
      </c>
      <c r="U170" s="2">
        <v>1</v>
      </c>
      <c r="V170" s="2" t="s">
        <v>113</v>
      </c>
      <c r="W170" s="2">
        <v>0</v>
      </c>
      <c r="X170" s="2" t="s">
        <v>604</v>
      </c>
      <c r="Y170" s="2">
        <v>0</v>
      </c>
      <c r="Z170" s="2" t="s">
        <v>118</v>
      </c>
      <c r="AA170" s="2">
        <v>3</v>
      </c>
      <c r="AB170" s="2" t="s">
        <v>769</v>
      </c>
      <c r="AC170" s="2">
        <v>1</v>
      </c>
      <c r="AD170" s="2" t="s">
        <v>299</v>
      </c>
      <c r="AE170" s="2">
        <v>2</v>
      </c>
      <c r="AF170" s="11">
        <f t="shared" si="19"/>
        <v>3</v>
      </c>
      <c r="AG170" s="9">
        <f t="shared" si="20"/>
        <v>9</v>
      </c>
      <c r="AH170" s="10">
        <f t="shared" si="21"/>
        <v>8</v>
      </c>
      <c r="AI170" s="2" t="s">
        <v>62</v>
      </c>
      <c r="AJ170" s="2"/>
      <c r="AK170" s="2"/>
      <c r="AL170" s="2"/>
      <c r="AM170" s="2"/>
      <c r="AN170" s="2">
        <f t="shared" si="22"/>
        <v>0</v>
      </c>
      <c r="AO170" s="8" t="s">
        <v>8</v>
      </c>
      <c r="AP170" s="8" t="s">
        <v>8</v>
      </c>
      <c r="AQ170" s="8" t="s">
        <v>8</v>
      </c>
      <c r="AR170" s="2"/>
      <c r="AS170" s="2"/>
      <c r="AT170" s="2"/>
      <c r="AU170" s="2"/>
      <c r="AV170" s="2" t="s">
        <v>48</v>
      </c>
      <c r="AW170" s="2">
        <v>6</v>
      </c>
      <c r="AX170" s="2">
        <v>50</v>
      </c>
      <c r="AY170" s="2">
        <v>50</v>
      </c>
      <c r="AZ170" s="2">
        <v>4</v>
      </c>
      <c r="BA170" s="2" t="s">
        <v>8</v>
      </c>
      <c r="BB170" s="2">
        <v>53.7</v>
      </c>
      <c r="BC170" s="2">
        <v>25.3</v>
      </c>
      <c r="BD170" s="2">
        <f t="shared" si="32"/>
        <v>39.5</v>
      </c>
      <c r="BE170" s="2"/>
      <c r="BF170" s="2"/>
      <c r="BG170" s="2"/>
      <c r="BH170" s="2"/>
      <c r="BI170" s="2"/>
    </row>
    <row r="171" spans="1:61" ht="72" x14ac:dyDescent="0.3">
      <c r="A171" s="2">
        <v>169</v>
      </c>
      <c r="B171" s="2" t="s">
        <v>19</v>
      </c>
      <c r="C171" s="2">
        <v>7</v>
      </c>
      <c r="D171" s="2">
        <v>14</v>
      </c>
      <c r="E171" s="2" t="s">
        <v>1268</v>
      </c>
      <c r="F171" s="2" t="s">
        <v>25</v>
      </c>
      <c r="G171" s="2">
        <v>20</v>
      </c>
      <c r="H171" s="2" t="s">
        <v>770</v>
      </c>
      <c r="I171" s="2">
        <v>3</v>
      </c>
      <c r="J171" s="2" t="s">
        <v>771</v>
      </c>
      <c r="K171" s="2">
        <v>3</v>
      </c>
      <c r="L171" s="2" t="s">
        <v>772</v>
      </c>
      <c r="M171" s="2">
        <v>3</v>
      </c>
      <c r="N171" s="2" t="s">
        <v>773</v>
      </c>
      <c r="O171" s="2">
        <v>2</v>
      </c>
      <c r="P171" s="2" t="s">
        <v>774</v>
      </c>
      <c r="Q171" s="2">
        <v>2</v>
      </c>
      <c r="R171" s="2" t="s">
        <v>775</v>
      </c>
      <c r="S171" s="2">
        <v>3</v>
      </c>
      <c r="T171" s="2" t="s">
        <v>776</v>
      </c>
      <c r="U171" s="2">
        <v>3</v>
      </c>
      <c r="V171" s="2" t="s">
        <v>777</v>
      </c>
      <c r="W171" s="2">
        <v>3</v>
      </c>
      <c r="X171" s="2" t="s">
        <v>778</v>
      </c>
      <c r="Y171" s="2">
        <v>1</v>
      </c>
      <c r="Z171" s="2" t="s">
        <v>779</v>
      </c>
      <c r="AA171" s="2">
        <v>2</v>
      </c>
      <c r="AB171" s="2" t="s">
        <v>780</v>
      </c>
      <c r="AC171" s="2">
        <v>3</v>
      </c>
      <c r="AD171" s="2" t="s">
        <v>781</v>
      </c>
      <c r="AE171" s="2">
        <v>2</v>
      </c>
      <c r="AF171" s="9">
        <f t="shared" si="19"/>
        <v>11</v>
      </c>
      <c r="AG171" s="9">
        <f t="shared" si="20"/>
        <v>11</v>
      </c>
      <c r="AH171" s="10">
        <f t="shared" si="21"/>
        <v>8</v>
      </c>
      <c r="AI171" s="2" t="s">
        <v>8</v>
      </c>
      <c r="AJ171" s="2"/>
      <c r="AK171" s="2"/>
      <c r="AL171" s="2"/>
      <c r="AM171" s="2"/>
      <c r="AN171" s="2">
        <f t="shared" si="22"/>
        <v>0</v>
      </c>
      <c r="AO171" s="8" t="s">
        <v>8</v>
      </c>
      <c r="AP171" s="8" t="s">
        <v>8</v>
      </c>
      <c r="AQ171" s="8" t="s">
        <v>8</v>
      </c>
      <c r="AR171" s="2"/>
      <c r="AS171" s="2"/>
      <c r="AT171" s="2"/>
      <c r="AU171" s="2"/>
      <c r="AV171" s="2" t="s">
        <v>48</v>
      </c>
      <c r="AW171" s="2">
        <v>5</v>
      </c>
      <c r="AX171" s="2">
        <v>100</v>
      </c>
      <c r="AY171" s="2">
        <v>0</v>
      </c>
      <c r="AZ171" s="2">
        <v>9</v>
      </c>
      <c r="BA171" s="2" t="s">
        <v>8</v>
      </c>
      <c r="BB171" s="2">
        <v>35</v>
      </c>
      <c r="BC171" s="2" t="s">
        <v>8</v>
      </c>
      <c r="BD171" s="2">
        <f t="shared" si="32"/>
        <v>35</v>
      </c>
      <c r="BE171" s="2"/>
      <c r="BF171" s="2"/>
      <c r="BG171" s="2"/>
      <c r="BH171" s="2"/>
      <c r="BI171" s="2"/>
    </row>
    <row r="172" spans="1:61" ht="72" x14ac:dyDescent="0.3">
      <c r="A172" s="2">
        <v>170</v>
      </c>
      <c r="B172" s="2" t="s">
        <v>19</v>
      </c>
      <c r="C172" s="2">
        <v>7</v>
      </c>
      <c r="D172" s="2">
        <v>14</v>
      </c>
      <c r="E172" s="2" t="s">
        <v>1268</v>
      </c>
      <c r="F172" s="2" t="s">
        <v>25</v>
      </c>
      <c r="G172" s="2">
        <v>20</v>
      </c>
      <c r="H172" s="2" t="s">
        <v>782</v>
      </c>
      <c r="I172" s="2">
        <v>3</v>
      </c>
      <c r="J172" s="2" t="s">
        <v>783</v>
      </c>
      <c r="K172" s="2">
        <v>2</v>
      </c>
      <c r="L172" s="2" t="s">
        <v>784</v>
      </c>
      <c r="M172" s="2">
        <v>3</v>
      </c>
      <c r="N172" s="2" t="s">
        <v>785</v>
      </c>
      <c r="O172" s="2">
        <v>1</v>
      </c>
      <c r="P172" s="2" t="s">
        <v>786</v>
      </c>
      <c r="Q172" s="2">
        <v>3</v>
      </c>
      <c r="R172" s="2" t="s">
        <v>787</v>
      </c>
      <c r="S172" s="2">
        <v>0</v>
      </c>
      <c r="T172" s="2" t="s">
        <v>788</v>
      </c>
      <c r="U172" s="2">
        <v>2</v>
      </c>
      <c r="V172" s="2" t="s">
        <v>113</v>
      </c>
      <c r="W172" s="2">
        <v>0</v>
      </c>
      <c r="X172" s="2" t="s">
        <v>118</v>
      </c>
      <c r="Y172" s="2">
        <v>3</v>
      </c>
      <c r="Z172" s="2" t="s">
        <v>789</v>
      </c>
      <c r="AA172" s="2">
        <v>3</v>
      </c>
      <c r="AB172" s="2" t="s">
        <v>790</v>
      </c>
      <c r="AC172" s="2">
        <v>3</v>
      </c>
      <c r="AD172" s="2" t="s">
        <v>118</v>
      </c>
      <c r="AE172" s="2">
        <v>3</v>
      </c>
      <c r="AF172" s="9">
        <f t="shared" si="19"/>
        <v>9</v>
      </c>
      <c r="AG172" s="10">
        <f t="shared" si="20"/>
        <v>6</v>
      </c>
      <c r="AH172" s="9">
        <f t="shared" si="21"/>
        <v>11</v>
      </c>
      <c r="AI172" s="2" t="s">
        <v>59</v>
      </c>
      <c r="AJ172" s="2"/>
      <c r="AK172" s="2"/>
      <c r="AL172" s="2"/>
      <c r="AM172" s="2"/>
      <c r="AN172" s="2">
        <f t="shared" si="22"/>
        <v>0</v>
      </c>
      <c r="AO172" s="8" t="s">
        <v>8</v>
      </c>
      <c r="AP172" s="8" t="s">
        <v>8</v>
      </c>
      <c r="AQ172" s="8" t="s">
        <v>8</v>
      </c>
      <c r="AR172" s="2"/>
      <c r="AS172" s="2"/>
      <c r="AT172" s="2"/>
      <c r="AU172" s="2"/>
      <c r="AV172" s="2" t="s">
        <v>48</v>
      </c>
      <c r="AW172" s="2">
        <v>9</v>
      </c>
      <c r="AX172" s="2">
        <v>100</v>
      </c>
      <c r="AY172" s="2">
        <v>0</v>
      </c>
      <c r="AZ172" s="2">
        <v>6</v>
      </c>
      <c r="BA172" s="2" t="s">
        <v>8</v>
      </c>
      <c r="BB172" s="2">
        <v>46.8</v>
      </c>
      <c r="BC172" s="2" t="s">
        <v>8</v>
      </c>
      <c r="BD172" s="2">
        <f t="shared" si="32"/>
        <v>46.8</v>
      </c>
      <c r="BE172" s="2"/>
      <c r="BF172" s="2"/>
      <c r="BG172" s="2"/>
      <c r="BH172" s="2"/>
      <c r="BI172" s="2"/>
    </row>
    <row r="173" spans="1:61" x14ac:dyDescent="0.3">
      <c r="A173" s="2">
        <v>171</v>
      </c>
      <c r="B173" s="2" t="s">
        <v>4</v>
      </c>
      <c r="C173" s="2">
        <v>7</v>
      </c>
      <c r="D173" s="2">
        <v>13</v>
      </c>
      <c r="E173" s="2" t="s">
        <v>1270</v>
      </c>
      <c r="F173" s="2" t="s">
        <v>25</v>
      </c>
      <c r="G173" s="2">
        <v>20</v>
      </c>
      <c r="H173" s="2" t="s">
        <v>113</v>
      </c>
      <c r="I173" s="2">
        <v>0</v>
      </c>
      <c r="J173" s="2" t="s">
        <v>456</v>
      </c>
      <c r="K173" s="2">
        <v>1</v>
      </c>
      <c r="L173" s="2" t="s">
        <v>113</v>
      </c>
      <c r="M173" s="2">
        <v>0</v>
      </c>
      <c r="N173" s="2" t="s">
        <v>301</v>
      </c>
      <c r="O173" s="2">
        <v>1</v>
      </c>
      <c r="P173" s="2" t="s">
        <v>758</v>
      </c>
      <c r="Q173" s="2">
        <v>2</v>
      </c>
      <c r="R173" s="2" t="s">
        <v>791</v>
      </c>
      <c r="S173" s="2">
        <v>0</v>
      </c>
      <c r="T173" s="2" t="s">
        <v>280</v>
      </c>
      <c r="U173" s="2">
        <v>1</v>
      </c>
      <c r="V173" s="2" t="s">
        <v>457</v>
      </c>
      <c r="W173" s="2">
        <v>0</v>
      </c>
      <c r="X173" s="2" t="s">
        <v>154</v>
      </c>
      <c r="Y173" s="2">
        <v>1</v>
      </c>
      <c r="Z173" s="2" t="s">
        <v>188</v>
      </c>
      <c r="AA173" s="2">
        <v>0</v>
      </c>
      <c r="AB173" s="2" t="s">
        <v>442</v>
      </c>
      <c r="AC173" s="2">
        <v>1</v>
      </c>
      <c r="AD173" s="2" t="s">
        <v>457</v>
      </c>
      <c r="AE173" s="2">
        <v>0</v>
      </c>
      <c r="AF173" s="11">
        <f t="shared" si="19"/>
        <v>3</v>
      </c>
      <c r="AG173" s="11">
        <f t="shared" si="20"/>
        <v>0</v>
      </c>
      <c r="AH173" s="10">
        <f t="shared" si="21"/>
        <v>4</v>
      </c>
      <c r="AI173" s="2" t="s">
        <v>59</v>
      </c>
      <c r="AJ173" s="2"/>
      <c r="AK173" s="2"/>
      <c r="AL173" s="2"/>
      <c r="AM173" s="2"/>
      <c r="AN173" s="2">
        <f t="shared" si="22"/>
        <v>0</v>
      </c>
      <c r="AO173" s="8" t="s">
        <v>8</v>
      </c>
      <c r="AP173" s="8" t="s">
        <v>8</v>
      </c>
      <c r="AQ173" s="8" t="s">
        <v>8</v>
      </c>
      <c r="AR173" s="2"/>
      <c r="AS173" s="2"/>
      <c r="AT173" s="2"/>
      <c r="AU173" s="2"/>
      <c r="AV173" s="2" t="s">
        <v>48</v>
      </c>
      <c r="AW173" s="2">
        <v>4</v>
      </c>
      <c r="AX173" s="2">
        <v>100</v>
      </c>
      <c r="AY173" s="2">
        <v>0</v>
      </c>
      <c r="AZ173" s="2">
        <v>9</v>
      </c>
      <c r="BA173" s="2" t="s">
        <v>8</v>
      </c>
      <c r="BB173" s="2">
        <v>52</v>
      </c>
      <c r="BC173" s="2" t="s">
        <v>8</v>
      </c>
      <c r="BD173" s="2">
        <f t="shared" si="32"/>
        <v>52</v>
      </c>
      <c r="BE173" s="2"/>
      <c r="BF173" s="2"/>
      <c r="BG173" s="2"/>
      <c r="BH173" s="2"/>
      <c r="BI173" s="2"/>
    </row>
    <row r="174" spans="1:61" x14ac:dyDescent="0.3">
      <c r="A174" s="2">
        <v>172</v>
      </c>
      <c r="B174" s="2" t="s">
        <v>4</v>
      </c>
      <c r="C174" s="2">
        <v>7</v>
      </c>
      <c r="D174" s="2">
        <v>13</v>
      </c>
      <c r="E174" s="2" t="s">
        <v>1270</v>
      </c>
      <c r="F174" s="2" t="s">
        <v>25</v>
      </c>
      <c r="G174" s="2">
        <v>20</v>
      </c>
      <c r="H174" s="2" t="s">
        <v>113</v>
      </c>
      <c r="I174" s="2">
        <v>0</v>
      </c>
      <c r="J174" s="2" t="s">
        <v>118</v>
      </c>
      <c r="K174" s="2">
        <v>3</v>
      </c>
      <c r="L174" s="2" t="s">
        <v>113</v>
      </c>
      <c r="M174" s="2">
        <v>0</v>
      </c>
      <c r="N174" s="2" t="s">
        <v>792</v>
      </c>
      <c r="O174" s="2">
        <v>1</v>
      </c>
      <c r="P174" s="2" t="s">
        <v>118</v>
      </c>
      <c r="Q174" s="2">
        <v>3</v>
      </c>
      <c r="R174" s="2" t="s">
        <v>340</v>
      </c>
      <c r="S174" s="2">
        <v>3</v>
      </c>
      <c r="T174" s="2" t="s">
        <v>792</v>
      </c>
      <c r="U174" s="2">
        <v>1</v>
      </c>
      <c r="V174" s="2" t="s">
        <v>113</v>
      </c>
      <c r="W174" s="2">
        <v>0</v>
      </c>
      <c r="X174" s="2" t="s">
        <v>118</v>
      </c>
      <c r="Y174" s="2">
        <v>3</v>
      </c>
      <c r="Z174" s="2" t="s">
        <v>113</v>
      </c>
      <c r="AA174" s="2">
        <v>0</v>
      </c>
      <c r="AB174" s="2" t="s">
        <v>113</v>
      </c>
      <c r="AC174" s="2">
        <v>0</v>
      </c>
      <c r="AD174" s="2" t="s">
        <v>113</v>
      </c>
      <c r="AE174" s="2">
        <v>0</v>
      </c>
      <c r="AF174" s="11">
        <f t="shared" si="19"/>
        <v>2</v>
      </c>
      <c r="AG174" s="11">
        <f t="shared" si="20"/>
        <v>3</v>
      </c>
      <c r="AH174" s="9">
        <f t="shared" si="21"/>
        <v>9</v>
      </c>
      <c r="AI174" s="2" t="s">
        <v>48</v>
      </c>
      <c r="AJ174" s="2"/>
      <c r="AK174" s="2">
        <v>26</v>
      </c>
      <c r="AL174" s="2">
        <v>42</v>
      </c>
      <c r="AM174" s="2">
        <v>34</v>
      </c>
      <c r="AN174" s="2">
        <f t="shared" si="22"/>
        <v>102</v>
      </c>
      <c r="AO174" s="8">
        <f>AK174*100/AN174</f>
        <v>25.490196078431371</v>
      </c>
      <c r="AP174" s="8">
        <f>AL174*100/AN174</f>
        <v>41.176470588235297</v>
      </c>
      <c r="AQ174" s="8">
        <f>AM174*100/AN174</f>
        <v>33.333333333333336</v>
      </c>
      <c r="AR174" s="2">
        <v>0</v>
      </c>
      <c r="AS174" s="2">
        <v>0</v>
      </c>
      <c r="AT174" s="2">
        <v>0</v>
      </c>
      <c r="AU174" s="2">
        <f>SUM(AR174:AT174)</f>
        <v>0</v>
      </c>
      <c r="AV174" s="2" t="s">
        <v>48</v>
      </c>
      <c r="AW174" s="2">
        <v>2</v>
      </c>
      <c r="AX174" s="2">
        <v>100</v>
      </c>
      <c r="AY174" s="2">
        <v>0</v>
      </c>
      <c r="AZ174" s="2">
        <v>6</v>
      </c>
      <c r="BA174" s="2" t="s">
        <v>8</v>
      </c>
      <c r="BB174" s="2">
        <v>20</v>
      </c>
      <c r="BC174" s="2" t="s">
        <v>8</v>
      </c>
      <c r="BD174" s="2">
        <f t="shared" si="32"/>
        <v>20</v>
      </c>
      <c r="BE174" s="2"/>
      <c r="BF174" s="2"/>
      <c r="BG174" s="2"/>
      <c r="BH174" s="2"/>
      <c r="BI174" s="2"/>
    </row>
    <row r="175" spans="1:61" x14ac:dyDescent="0.3">
      <c r="A175" s="2">
        <v>173</v>
      </c>
      <c r="B175" s="2" t="s">
        <v>4</v>
      </c>
      <c r="C175" s="2">
        <v>7</v>
      </c>
      <c r="D175" s="2">
        <v>13</v>
      </c>
      <c r="E175" s="2" t="s">
        <v>1270</v>
      </c>
      <c r="F175" s="2" t="s">
        <v>25</v>
      </c>
      <c r="G175" s="2">
        <v>20</v>
      </c>
      <c r="H175" s="2" t="s">
        <v>118</v>
      </c>
      <c r="I175" s="2">
        <v>3</v>
      </c>
      <c r="J175" s="2" t="s">
        <v>118</v>
      </c>
      <c r="K175" s="2">
        <v>3</v>
      </c>
      <c r="L175" s="2" t="s">
        <v>113</v>
      </c>
      <c r="M175" s="2">
        <v>0</v>
      </c>
      <c r="N175" s="2" t="s">
        <v>792</v>
      </c>
      <c r="O175" s="2">
        <v>1</v>
      </c>
      <c r="P175" s="2" t="s">
        <v>113</v>
      </c>
      <c r="Q175" s="2">
        <v>0</v>
      </c>
      <c r="R175" s="2" t="s">
        <v>793</v>
      </c>
      <c r="S175" s="2">
        <v>3</v>
      </c>
      <c r="T175" s="2" t="s">
        <v>792</v>
      </c>
      <c r="U175" s="2">
        <v>1</v>
      </c>
      <c r="V175" s="2" t="s">
        <v>118</v>
      </c>
      <c r="W175" s="2">
        <v>3</v>
      </c>
      <c r="X175" s="2" t="s">
        <v>118</v>
      </c>
      <c r="Y175" s="2">
        <v>3</v>
      </c>
      <c r="Z175" s="2" t="s">
        <v>118</v>
      </c>
      <c r="AA175" s="2">
        <v>3</v>
      </c>
      <c r="AB175" s="2" t="s">
        <v>118</v>
      </c>
      <c r="AC175" s="2">
        <v>3</v>
      </c>
      <c r="AD175" s="2" t="s">
        <v>118</v>
      </c>
      <c r="AE175" s="2">
        <v>3</v>
      </c>
      <c r="AF175" s="10">
        <f t="shared" si="19"/>
        <v>8</v>
      </c>
      <c r="AG175" s="9">
        <f t="shared" si="20"/>
        <v>9</v>
      </c>
      <c r="AH175" s="9">
        <f t="shared" si="21"/>
        <v>9</v>
      </c>
      <c r="AI175" s="2" t="s">
        <v>8</v>
      </c>
      <c r="AJ175" s="2"/>
      <c r="AK175" s="2"/>
      <c r="AL175" s="2"/>
      <c r="AM175" s="2"/>
      <c r="AN175" s="2">
        <f t="shared" si="22"/>
        <v>0</v>
      </c>
      <c r="AO175" s="8" t="s">
        <v>8</v>
      </c>
      <c r="AP175" s="8" t="s">
        <v>8</v>
      </c>
      <c r="AQ175" s="8" t="s">
        <v>8</v>
      </c>
      <c r="AR175" s="2"/>
      <c r="AS175" s="2"/>
      <c r="AT175" s="2"/>
      <c r="AU175" s="2"/>
      <c r="AV175" s="2" t="s">
        <v>8</v>
      </c>
      <c r="AW175" s="2"/>
      <c r="AX175" s="2"/>
      <c r="AY175" s="2"/>
      <c r="AZ175" s="2"/>
      <c r="BA175" s="2"/>
      <c r="BB175" s="2"/>
      <c r="BC175" s="2"/>
      <c r="BD175" s="2" t="s">
        <v>8</v>
      </c>
      <c r="BE175" s="2"/>
      <c r="BF175" s="2"/>
      <c r="BG175" s="2"/>
      <c r="BH175" s="2"/>
      <c r="BI175" s="2"/>
    </row>
    <row r="176" spans="1:61" ht="43.2" x14ac:dyDescent="0.3">
      <c r="A176" s="2">
        <v>174</v>
      </c>
      <c r="B176" s="2" t="s">
        <v>4</v>
      </c>
      <c r="C176" s="2">
        <v>7</v>
      </c>
      <c r="D176" s="2">
        <v>16</v>
      </c>
      <c r="E176" s="2" t="s">
        <v>1268</v>
      </c>
      <c r="F176" s="2" t="s">
        <v>25</v>
      </c>
      <c r="G176" s="2">
        <v>20</v>
      </c>
      <c r="H176" s="2" t="s">
        <v>467</v>
      </c>
      <c r="I176" s="2">
        <v>3</v>
      </c>
      <c r="J176" s="2" t="s">
        <v>794</v>
      </c>
      <c r="K176" s="2">
        <v>3</v>
      </c>
      <c r="L176" s="2" t="s">
        <v>795</v>
      </c>
      <c r="M176" s="2">
        <v>2</v>
      </c>
      <c r="N176" s="2" t="s">
        <v>796</v>
      </c>
      <c r="O176" s="2">
        <v>0</v>
      </c>
      <c r="P176" s="2" t="s">
        <v>797</v>
      </c>
      <c r="Q176" s="2">
        <v>1</v>
      </c>
      <c r="R176" s="2" t="s">
        <v>798</v>
      </c>
      <c r="S176" s="2">
        <v>3</v>
      </c>
      <c r="T176" s="2" t="s">
        <v>799</v>
      </c>
      <c r="U176" s="2">
        <v>0</v>
      </c>
      <c r="V176" s="2" t="s">
        <v>483</v>
      </c>
      <c r="W176" s="2">
        <v>3</v>
      </c>
      <c r="X176" s="2" t="s">
        <v>633</v>
      </c>
      <c r="Y176" s="2">
        <v>1</v>
      </c>
      <c r="Z176" s="2" t="s">
        <v>631</v>
      </c>
      <c r="AA176" s="2">
        <v>2</v>
      </c>
      <c r="AB176" s="2" t="s">
        <v>800</v>
      </c>
      <c r="AC176" s="2">
        <v>1</v>
      </c>
      <c r="AD176" s="2" t="s">
        <v>801</v>
      </c>
      <c r="AE176" s="2">
        <v>2</v>
      </c>
      <c r="AF176" s="10">
        <f t="shared" si="19"/>
        <v>4</v>
      </c>
      <c r="AG176" s="9">
        <f t="shared" si="20"/>
        <v>10</v>
      </c>
      <c r="AH176" s="10">
        <f t="shared" si="21"/>
        <v>7</v>
      </c>
      <c r="AI176" s="2" t="s">
        <v>48</v>
      </c>
      <c r="AJ176" s="2"/>
      <c r="AK176" s="2">
        <v>28</v>
      </c>
      <c r="AL176" s="2">
        <v>28</v>
      </c>
      <c r="AM176" s="2">
        <v>0</v>
      </c>
      <c r="AN176" s="2">
        <f t="shared" si="22"/>
        <v>56</v>
      </c>
      <c r="AO176" s="8">
        <f>AK176*100/AN176</f>
        <v>50</v>
      </c>
      <c r="AP176" s="8">
        <f>AL176*100/AN176</f>
        <v>50</v>
      </c>
      <c r="AQ176" s="8">
        <f>AM176*100/AN176</f>
        <v>0</v>
      </c>
      <c r="AR176" s="2">
        <v>0</v>
      </c>
      <c r="AS176" s="2">
        <v>0</v>
      </c>
      <c r="AT176" s="2">
        <v>0</v>
      </c>
      <c r="AU176" s="2">
        <f>SUM(AR176:AT176)</f>
        <v>0</v>
      </c>
      <c r="AV176" s="2" t="s">
        <v>48</v>
      </c>
      <c r="AW176" s="2">
        <v>6</v>
      </c>
      <c r="AX176" s="2">
        <v>100</v>
      </c>
      <c r="AY176" s="2">
        <v>0</v>
      </c>
      <c r="AZ176" s="2">
        <v>7</v>
      </c>
      <c r="BA176" s="2" t="s">
        <v>8</v>
      </c>
      <c r="BB176" s="2">
        <v>84.2</v>
      </c>
      <c r="BC176" s="2" t="s">
        <v>8</v>
      </c>
      <c r="BD176" s="2">
        <f>AVERAGE(BB176:BC176)</f>
        <v>84.2</v>
      </c>
      <c r="BE176" s="2"/>
      <c r="BF176" s="2"/>
      <c r="BG176" s="2"/>
      <c r="BH176" s="2"/>
      <c r="BI176" s="2"/>
    </row>
    <row r="177" spans="1:61" x14ac:dyDescent="0.3">
      <c r="A177" s="2">
        <v>175</v>
      </c>
      <c r="B177" s="2" t="s">
        <v>4</v>
      </c>
      <c r="C177" s="2">
        <v>7</v>
      </c>
      <c r="D177" s="2">
        <v>13</v>
      </c>
      <c r="E177" s="2" t="s">
        <v>1270</v>
      </c>
      <c r="F177" s="2" t="s">
        <v>25</v>
      </c>
      <c r="G177" s="2">
        <v>20</v>
      </c>
      <c r="H177" s="2" t="s">
        <v>118</v>
      </c>
      <c r="I177" s="2">
        <v>3</v>
      </c>
      <c r="J177" s="2" t="s">
        <v>118</v>
      </c>
      <c r="K177" s="2">
        <v>3</v>
      </c>
      <c r="L177" s="2" t="s">
        <v>113</v>
      </c>
      <c r="M177" s="2">
        <v>0</v>
      </c>
      <c r="N177" s="2" t="s">
        <v>633</v>
      </c>
      <c r="O177" s="2">
        <v>1</v>
      </c>
      <c r="P177" s="2" t="s">
        <v>467</v>
      </c>
      <c r="Q177" s="2">
        <v>3</v>
      </c>
      <c r="R177" s="2" t="s">
        <v>467</v>
      </c>
      <c r="S177" s="2">
        <v>2</v>
      </c>
      <c r="T177" s="2" t="s">
        <v>285</v>
      </c>
      <c r="U177" s="2">
        <v>3</v>
      </c>
      <c r="V177" s="2" t="s">
        <v>335</v>
      </c>
      <c r="W177" s="2">
        <v>0</v>
      </c>
      <c r="X177" s="2" t="s">
        <v>477</v>
      </c>
      <c r="Y177" s="2">
        <v>1</v>
      </c>
      <c r="Z177" s="2" t="s">
        <v>332</v>
      </c>
      <c r="AA177" s="2">
        <v>0</v>
      </c>
      <c r="AB177" s="2" t="s">
        <v>118</v>
      </c>
      <c r="AC177" s="2">
        <v>3</v>
      </c>
      <c r="AD177" s="2" t="s">
        <v>467</v>
      </c>
      <c r="AE177" s="2">
        <v>2</v>
      </c>
      <c r="AF177" s="9">
        <f t="shared" si="19"/>
        <v>10</v>
      </c>
      <c r="AG177" s="11">
        <f t="shared" si="20"/>
        <v>2</v>
      </c>
      <c r="AH177" s="9">
        <f t="shared" si="21"/>
        <v>9</v>
      </c>
      <c r="AI177" s="2" t="s">
        <v>48</v>
      </c>
      <c r="AJ177" s="2"/>
      <c r="AK177" s="2">
        <v>12</v>
      </c>
      <c r="AL177" s="2">
        <v>18</v>
      </c>
      <c r="AM177" s="2">
        <v>23</v>
      </c>
      <c r="AN177" s="2">
        <f t="shared" si="22"/>
        <v>53</v>
      </c>
      <c r="AO177" s="8">
        <f>AK177*100/AN177</f>
        <v>22.641509433962263</v>
      </c>
      <c r="AP177" s="8">
        <f>AL177*100/AN177</f>
        <v>33.962264150943398</v>
      </c>
      <c r="AQ177" s="8">
        <f>AM177*100/AN177</f>
        <v>43.39622641509434</v>
      </c>
      <c r="AR177" s="2">
        <v>0</v>
      </c>
      <c r="AS177" s="2">
        <v>0</v>
      </c>
      <c r="AT177" s="2">
        <v>0</v>
      </c>
      <c r="AU177" s="2">
        <f>SUM(AR177:AT177)</f>
        <v>0</v>
      </c>
      <c r="AV177" s="2" t="s">
        <v>48</v>
      </c>
      <c r="AW177" s="2">
        <v>7</v>
      </c>
      <c r="AX177" s="2">
        <v>100</v>
      </c>
      <c r="AY177" s="2">
        <v>0</v>
      </c>
      <c r="AZ177" s="2">
        <v>3</v>
      </c>
      <c r="BA177" s="2" t="s">
        <v>8</v>
      </c>
      <c r="BB177" s="2">
        <v>73.599999999999994</v>
      </c>
      <c r="BC177" s="2" t="s">
        <v>8</v>
      </c>
      <c r="BD177" s="2">
        <f>AVERAGE(BB177:BC177)</f>
        <v>73.599999999999994</v>
      </c>
      <c r="BE177" s="2"/>
      <c r="BF177" s="2"/>
      <c r="BG177" s="2"/>
      <c r="BH177" s="2"/>
      <c r="BI177" s="2"/>
    </row>
    <row r="178" spans="1:61" x14ac:dyDescent="0.3">
      <c r="A178" s="2">
        <v>176</v>
      </c>
      <c r="B178" s="2" t="s">
        <v>4</v>
      </c>
      <c r="C178" s="2">
        <v>7</v>
      </c>
      <c r="D178" s="2">
        <v>13</v>
      </c>
      <c r="E178" s="2" t="s">
        <v>1270</v>
      </c>
      <c r="F178" s="2" t="s">
        <v>25</v>
      </c>
      <c r="G178" s="2">
        <v>20</v>
      </c>
      <c r="H178" s="2" t="s">
        <v>118</v>
      </c>
      <c r="I178" s="2">
        <v>3</v>
      </c>
      <c r="J178" s="2" t="s">
        <v>118</v>
      </c>
      <c r="K178" s="2">
        <v>3</v>
      </c>
      <c r="L178" s="2" t="s">
        <v>118</v>
      </c>
      <c r="M178" s="2">
        <v>3</v>
      </c>
      <c r="N178" s="2" t="s">
        <v>118</v>
      </c>
      <c r="O178" s="2">
        <v>2</v>
      </c>
      <c r="P178" s="2" t="s">
        <v>118</v>
      </c>
      <c r="Q178" s="2">
        <v>3</v>
      </c>
      <c r="R178" s="2" t="s">
        <v>118</v>
      </c>
      <c r="S178" s="2">
        <v>3</v>
      </c>
      <c r="T178" s="2" t="s">
        <v>118</v>
      </c>
      <c r="U178" s="2">
        <v>3</v>
      </c>
      <c r="V178" s="2" t="s">
        <v>118</v>
      </c>
      <c r="W178" s="2">
        <v>3</v>
      </c>
      <c r="X178" s="2" t="s">
        <v>118</v>
      </c>
      <c r="Y178" s="2">
        <v>3</v>
      </c>
      <c r="Z178" s="2" t="s">
        <v>118</v>
      </c>
      <c r="AA178" s="2">
        <v>3</v>
      </c>
      <c r="AB178" s="2" t="s">
        <v>118</v>
      </c>
      <c r="AC178" s="2">
        <v>3</v>
      </c>
      <c r="AD178" s="2" t="s">
        <v>118</v>
      </c>
      <c r="AE178" s="2">
        <v>3</v>
      </c>
      <c r="AF178" s="9">
        <f t="shared" si="19"/>
        <v>11</v>
      </c>
      <c r="AG178" s="9">
        <f t="shared" si="20"/>
        <v>12</v>
      </c>
      <c r="AH178" s="9">
        <f t="shared" si="21"/>
        <v>12</v>
      </c>
      <c r="AI178" s="2" t="s">
        <v>8</v>
      </c>
      <c r="AJ178" s="2"/>
      <c r="AK178" s="2"/>
      <c r="AL178" s="2"/>
      <c r="AM178" s="2"/>
      <c r="AN178" s="2">
        <f t="shared" si="22"/>
        <v>0</v>
      </c>
      <c r="AO178" s="8" t="s">
        <v>8</v>
      </c>
      <c r="AP178" s="8" t="s">
        <v>8</v>
      </c>
      <c r="AQ178" s="8" t="s">
        <v>8</v>
      </c>
      <c r="AR178" s="2"/>
      <c r="AS178" s="2"/>
      <c r="AT178" s="2"/>
      <c r="AU178" s="2"/>
      <c r="AV178" s="2" t="s">
        <v>8</v>
      </c>
      <c r="AW178" s="2"/>
      <c r="AX178" s="2"/>
      <c r="AY178" s="2"/>
      <c r="AZ178" s="2"/>
      <c r="BA178" s="2"/>
      <c r="BB178" s="2"/>
      <c r="BC178" s="2"/>
      <c r="BD178" s="2" t="s">
        <v>8</v>
      </c>
      <c r="BE178" s="2"/>
      <c r="BF178" s="2"/>
      <c r="BG178" s="2"/>
      <c r="BH178" s="2"/>
      <c r="BI178" s="2"/>
    </row>
    <row r="179" spans="1:61" x14ac:dyDescent="0.3">
      <c r="A179" s="2">
        <v>177</v>
      </c>
      <c r="B179" s="2" t="s">
        <v>19</v>
      </c>
      <c r="C179" s="2">
        <v>7</v>
      </c>
      <c r="D179" s="2">
        <v>14</v>
      </c>
      <c r="E179" s="2" t="s">
        <v>1268</v>
      </c>
      <c r="F179" s="2" t="s">
        <v>25</v>
      </c>
      <c r="G179" s="2">
        <v>20</v>
      </c>
      <c r="H179" s="2" t="s">
        <v>515</v>
      </c>
      <c r="I179" s="2">
        <v>3</v>
      </c>
      <c r="J179" s="2" t="s">
        <v>284</v>
      </c>
      <c r="K179" s="2">
        <v>3</v>
      </c>
      <c r="L179" s="2" t="s">
        <v>300</v>
      </c>
      <c r="M179" s="2">
        <v>3</v>
      </c>
      <c r="N179" s="2" t="s">
        <v>802</v>
      </c>
      <c r="O179" s="2">
        <v>2</v>
      </c>
      <c r="P179" s="2" t="s">
        <v>300</v>
      </c>
      <c r="Q179" s="2">
        <v>3</v>
      </c>
      <c r="R179" s="2" t="s">
        <v>312</v>
      </c>
      <c r="S179" s="2">
        <v>3</v>
      </c>
      <c r="T179" s="2" t="s">
        <v>803</v>
      </c>
      <c r="U179" s="2">
        <v>3</v>
      </c>
      <c r="V179" s="2" t="s">
        <v>284</v>
      </c>
      <c r="W179" s="2">
        <v>3</v>
      </c>
      <c r="X179" s="2" t="s">
        <v>804</v>
      </c>
      <c r="Y179" s="2">
        <v>3</v>
      </c>
      <c r="Z179" s="2" t="s">
        <v>805</v>
      </c>
      <c r="AA179" s="2">
        <v>2</v>
      </c>
      <c r="AB179" s="2" t="s">
        <v>286</v>
      </c>
      <c r="AC179" s="2">
        <v>3</v>
      </c>
      <c r="AD179" s="2" t="s">
        <v>287</v>
      </c>
      <c r="AE179" s="2">
        <v>3</v>
      </c>
      <c r="AF179" s="9">
        <f t="shared" si="19"/>
        <v>11</v>
      </c>
      <c r="AG179" s="9">
        <f t="shared" si="20"/>
        <v>11</v>
      </c>
      <c r="AH179" s="9">
        <f t="shared" si="21"/>
        <v>12</v>
      </c>
      <c r="AI179" s="2" t="s">
        <v>48</v>
      </c>
      <c r="AJ179" s="2"/>
      <c r="AK179" s="2">
        <v>50</v>
      </c>
      <c r="AL179" s="2">
        <v>63</v>
      </c>
      <c r="AM179" s="2">
        <v>75</v>
      </c>
      <c r="AN179" s="2">
        <f t="shared" si="22"/>
        <v>188</v>
      </c>
      <c r="AO179" s="8">
        <f>AK179*100/AN179</f>
        <v>26.595744680851062</v>
      </c>
      <c r="AP179" s="8">
        <f>AL179*100/AN179</f>
        <v>33.51063829787234</v>
      </c>
      <c r="AQ179" s="8">
        <f>AM179*100/AN179</f>
        <v>39.893617021276597</v>
      </c>
      <c r="AR179" s="2">
        <v>0</v>
      </c>
      <c r="AS179" s="2">
        <v>0</v>
      </c>
      <c r="AT179" s="2">
        <v>0</v>
      </c>
      <c r="AU179" s="2">
        <f>SUM(AR179:AT179)</f>
        <v>0</v>
      </c>
      <c r="AV179" s="2" t="s">
        <v>48</v>
      </c>
      <c r="AW179" s="2">
        <v>5</v>
      </c>
      <c r="AX179" s="2">
        <v>75</v>
      </c>
      <c r="AY179" s="2">
        <v>25</v>
      </c>
      <c r="AZ179" s="2">
        <v>11</v>
      </c>
      <c r="BA179" s="2" t="s">
        <v>8</v>
      </c>
      <c r="BB179" s="2">
        <v>36.799999999999997</v>
      </c>
      <c r="BC179" s="2">
        <v>20</v>
      </c>
      <c r="BD179" s="2">
        <f>AVERAGE(BB179:BC179)</f>
        <v>28.4</v>
      </c>
      <c r="BE179" s="2"/>
      <c r="BF179" s="2"/>
      <c r="BG179" s="2"/>
      <c r="BH179" s="2"/>
      <c r="BI179" s="2"/>
    </row>
    <row r="180" spans="1:61" ht="57.6" x14ac:dyDescent="0.3">
      <c r="A180" s="2">
        <v>178</v>
      </c>
      <c r="B180" s="2" t="s">
        <v>19</v>
      </c>
      <c r="C180" s="2">
        <v>7</v>
      </c>
      <c r="D180" s="2">
        <v>13</v>
      </c>
      <c r="E180" s="2" t="s">
        <v>1270</v>
      </c>
      <c r="F180" s="2" t="s">
        <v>25</v>
      </c>
      <c r="G180" s="2">
        <v>20</v>
      </c>
      <c r="H180" s="2" t="s">
        <v>118</v>
      </c>
      <c r="I180" s="2">
        <v>3</v>
      </c>
      <c r="J180" s="2" t="s">
        <v>118</v>
      </c>
      <c r="K180" s="2">
        <v>3</v>
      </c>
      <c r="L180" s="2" t="s">
        <v>806</v>
      </c>
      <c r="M180" s="2">
        <v>0</v>
      </c>
      <c r="N180" s="2" t="s">
        <v>807</v>
      </c>
      <c r="O180" s="2">
        <v>2</v>
      </c>
      <c r="P180" s="2" t="s">
        <v>229</v>
      </c>
      <c r="Q180" s="2">
        <v>3</v>
      </c>
      <c r="R180" s="2" t="s">
        <v>296</v>
      </c>
      <c r="S180" s="2">
        <v>3</v>
      </c>
      <c r="T180" s="2" t="s">
        <v>808</v>
      </c>
      <c r="U180" s="2">
        <v>1</v>
      </c>
      <c r="V180" s="2" t="s">
        <v>335</v>
      </c>
      <c r="W180" s="2">
        <v>0</v>
      </c>
      <c r="X180" s="2" t="s">
        <v>118</v>
      </c>
      <c r="Y180" s="2">
        <v>3</v>
      </c>
      <c r="Z180" s="2" t="s">
        <v>118</v>
      </c>
      <c r="AA180" s="2">
        <v>3</v>
      </c>
      <c r="AB180" s="2" t="s">
        <v>118</v>
      </c>
      <c r="AC180" s="2">
        <v>3</v>
      </c>
      <c r="AD180" s="2" t="s">
        <v>287</v>
      </c>
      <c r="AE180" s="2">
        <v>3</v>
      </c>
      <c r="AF180" s="9">
        <f t="shared" si="19"/>
        <v>9</v>
      </c>
      <c r="AG180" s="10">
        <f t="shared" si="20"/>
        <v>6</v>
      </c>
      <c r="AH180" s="9">
        <f t="shared" si="21"/>
        <v>12</v>
      </c>
      <c r="AI180" s="2" t="s">
        <v>8</v>
      </c>
      <c r="AJ180" s="2"/>
      <c r="AK180" s="2"/>
      <c r="AL180" s="2"/>
      <c r="AM180" s="2"/>
      <c r="AN180" s="2">
        <f t="shared" si="22"/>
        <v>0</v>
      </c>
      <c r="AO180" s="8" t="s">
        <v>8</v>
      </c>
      <c r="AP180" s="8" t="s">
        <v>8</v>
      </c>
      <c r="AQ180" s="8" t="s">
        <v>8</v>
      </c>
      <c r="AR180" s="2"/>
      <c r="AS180" s="2"/>
      <c r="AT180" s="2"/>
      <c r="AU180" s="2"/>
      <c r="AV180" s="2" t="s">
        <v>48</v>
      </c>
      <c r="AW180" s="2">
        <v>6</v>
      </c>
      <c r="AX180" s="2">
        <v>50</v>
      </c>
      <c r="AY180" s="2">
        <v>50</v>
      </c>
      <c r="AZ180" s="2">
        <v>8</v>
      </c>
      <c r="BA180" s="2" t="s">
        <v>8</v>
      </c>
      <c r="BB180" s="2">
        <v>8.6999999999999993</v>
      </c>
      <c r="BC180" s="2">
        <v>8</v>
      </c>
      <c r="BD180" s="2">
        <f>AVERAGE(BB180:BC180)</f>
        <v>8.35</v>
      </c>
      <c r="BE180" s="2"/>
      <c r="BF180" s="2"/>
      <c r="BG180" s="2"/>
      <c r="BH180" s="2"/>
      <c r="BI180" s="2"/>
    </row>
    <row r="181" spans="1:61" x14ac:dyDescent="0.3">
      <c r="A181" s="2">
        <v>179</v>
      </c>
      <c r="B181" s="2" t="s">
        <v>4</v>
      </c>
      <c r="C181" s="2">
        <v>7</v>
      </c>
      <c r="D181" s="2">
        <v>14</v>
      </c>
      <c r="E181" s="2" t="s">
        <v>1268</v>
      </c>
      <c r="F181" s="2" t="s">
        <v>25</v>
      </c>
      <c r="G181" s="2">
        <v>20</v>
      </c>
      <c r="H181" s="2" t="s">
        <v>113</v>
      </c>
      <c r="I181" s="2">
        <v>0</v>
      </c>
      <c r="J181" s="2" t="s">
        <v>113</v>
      </c>
      <c r="K181" s="2">
        <v>0</v>
      </c>
      <c r="L181" s="2" t="s">
        <v>118</v>
      </c>
      <c r="M181" s="2">
        <v>3</v>
      </c>
      <c r="N181" s="2" t="s">
        <v>289</v>
      </c>
      <c r="O181" s="2">
        <v>0</v>
      </c>
      <c r="P181" s="2" t="s">
        <v>113</v>
      </c>
      <c r="Q181" s="2">
        <v>0</v>
      </c>
      <c r="R181" s="2" t="s">
        <v>340</v>
      </c>
      <c r="S181" s="2">
        <v>3</v>
      </c>
      <c r="T181" s="2" t="s">
        <v>285</v>
      </c>
      <c r="U181" s="2">
        <v>3</v>
      </c>
      <c r="V181" s="2" t="s">
        <v>118</v>
      </c>
      <c r="W181" s="2">
        <v>3</v>
      </c>
      <c r="X181" s="2" t="s">
        <v>118</v>
      </c>
      <c r="Y181" s="2">
        <v>3</v>
      </c>
      <c r="Z181" s="2" t="s">
        <v>118</v>
      </c>
      <c r="AA181" s="2">
        <v>3</v>
      </c>
      <c r="AB181" s="2" t="s">
        <v>118</v>
      </c>
      <c r="AC181" s="2">
        <v>3</v>
      </c>
      <c r="AD181" s="2" t="s">
        <v>113</v>
      </c>
      <c r="AE181" s="2">
        <v>0</v>
      </c>
      <c r="AF181" s="10">
        <f t="shared" si="19"/>
        <v>6</v>
      </c>
      <c r="AG181" s="9">
        <f t="shared" si="20"/>
        <v>12</v>
      </c>
      <c r="AH181" s="11">
        <f t="shared" si="21"/>
        <v>3</v>
      </c>
      <c r="AI181" s="2" t="s">
        <v>8</v>
      </c>
      <c r="AJ181" s="2"/>
      <c r="AK181" s="2"/>
      <c r="AL181" s="2"/>
      <c r="AM181" s="2"/>
      <c r="AN181" s="2">
        <f t="shared" si="22"/>
        <v>0</v>
      </c>
      <c r="AO181" s="8" t="s">
        <v>8</v>
      </c>
      <c r="AP181" s="8" t="s">
        <v>8</v>
      </c>
      <c r="AQ181" s="8" t="s">
        <v>8</v>
      </c>
      <c r="AR181" s="2"/>
      <c r="AS181" s="2"/>
      <c r="AT181" s="2"/>
      <c r="AU181" s="2"/>
      <c r="AV181" s="2" t="s">
        <v>8</v>
      </c>
      <c r="AW181" s="2"/>
      <c r="AX181" s="2"/>
      <c r="AY181" s="2"/>
      <c r="AZ181" s="2"/>
      <c r="BA181" s="2"/>
      <c r="BB181" s="2"/>
      <c r="BC181" s="2"/>
      <c r="BD181" s="2" t="s">
        <v>8</v>
      </c>
      <c r="BE181" s="2"/>
      <c r="BF181" s="2"/>
      <c r="BG181" s="2"/>
      <c r="BH181" s="2"/>
      <c r="BI181" s="2"/>
    </row>
    <row r="182" spans="1:61" ht="43.2" x14ac:dyDescent="0.3">
      <c r="A182" s="2">
        <v>180</v>
      </c>
      <c r="B182" s="2" t="s">
        <v>4</v>
      </c>
      <c r="C182" s="2">
        <v>7</v>
      </c>
      <c r="D182" s="2">
        <v>13</v>
      </c>
      <c r="E182" s="2" t="s">
        <v>1270</v>
      </c>
      <c r="F182" s="2" t="s">
        <v>25</v>
      </c>
      <c r="G182" s="2">
        <v>20</v>
      </c>
      <c r="H182" s="2" t="s">
        <v>809</v>
      </c>
      <c r="I182" s="2">
        <v>2</v>
      </c>
      <c r="J182" s="2" t="s">
        <v>284</v>
      </c>
      <c r="K182" s="2">
        <v>3</v>
      </c>
      <c r="L182" s="2" t="s">
        <v>810</v>
      </c>
      <c r="M182" s="2">
        <v>0</v>
      </c>
      <c r="N182" s="2" t="s">
        <v>811</v>
      </c>
      <c r="O182" s="2">
        <v>1</v>
      </c>
      <c r="P182" s="2" t="s">
        <v>812</v>
      </c>
      <c r="Q182" s="2">
        <v>3</v>
      </c>
      <c r="R182" s="2" t="s">
        <v>316</v>
      </c>
      <c r="S182" s="2">
        <v>0</v>
      </c>
      <c r="T182" s="2" t="s">
        <v>813</v>
      </c>
      <c r="U182" s="2">
        <v>1</v>
      </c>
      <c r="V182" s="2" t="s">
        <v>284</v>
      </c>
      <c r="W182" s="2">
        <v>3</v>
      </c>
      <c r="X182" s="2" t="s">
        <v>804</v>
      </c>
      <c r="Y182" s="2">
        <v>3</v>
      </c>
      <c r="Z182" s="2" t="s">
        <v>814</v>
      </c>
      <c r="AA182" s="2">
        <v>3</v>
      </c>
      <c r="AB182" s="2" t="s">
        <v>293</v>
      </c>
      <c r="AC182" s="2">
        <v>3</v>
      </c>
      <c r="AD182" s="2" t="s">
        <v>284</v>
      </c>
      <c r="AE182" s="2">
        <v>3</v>
      </c>
      <c r="AF182" s="10">
        <f t="shared" si="19"/>
        <v>7</v>
      </c>
      <c r="AG182" s="10">
        <f t="shared" si="20"/>
        <v>6</v>
      </c>
      <c r="AH182" s="9">
        <f t="shared" si="21"/>
        <v>12</v>
      </c>
      <c r="AI182" s="2" t="s">
        <v>48</v>
      </c>
      <c r="AJ182" s="2"/>
      <c r="AK182" s="2">
        <v>37</v>
      </c>
      <c r="AL182" s="2">
        <v>30</v>
      </c>
      <c r="AM182" s="2">
        <v>27</v>
      </c>
      <c r="AN182" s="2">
        <f t="shared" si="22"/>
        <v>94</v>
      </c>
      <c r="AO182" s="8">
        <f>AK182*100/AN182</f>
        <v>39.361702127659576</v>
      </c>
      <c r="AP182" s="8">
        <f>AL182*100/AN182</f>
        <v>31.914893617021278</v>
      </c>
      <c r="AQ182" s="8">
        <f>AM182*100/AN182</f>
        <v>28.723404255319149</v>
      </c>
      <c r="AR182" s="2">
        <v>0</v>
      </c>
      <c r="AS182" s="2">
        <v>0</v>
      </c>
      <c r="AT182" s="2">
        <v>0</v>
      </c>
      <c r="AU182" s="2">
        <f>SUM(AR182:AT182)</f>
        <v>0</v>
      </c>
      <c r="AV182" s="2" t="s">
        <v>48</v>
      </c>
      <c r="AW182" s="2">
        <v>8</v>
      </c>
      <c r="AX182" s="2">
        <v>75</v>
      </c>
      <c r="AY182" s="2">
        <v>25</v>
      </c>
      <c r="AZ182" s="2">
        <v>1</v>
      </c>
      <c r="BA182" s="2" t="s">
        <v>48</v>
      </c>
      <c r="BB182" s="2">
        <v>51.8</v>
      </c>
      <c r="BC182" s="2">
        <v>20.5</v>
      </c>
      <c r="BD182" s="2">
        <f>AVERAGE(BB182:BC182)</f>
        <v>36.15</v>
      </c>
      <c r="BE182" s="2"/>
      <c r="BF182" s="2"/>
      <c r="BG182" s="2"/>
      <c r="BH182" s="2"/>
      <c r="BI182" s="2"/>
    </row>
    <row r="183" spans="1:61" ht="28.8" x14ac:dyDescent="0.3">
      <c r="A183" s="2">
        <v>181</v>
      </c>
      <c r="B183" s="2" t="s">
        <v>19</v>
      </c>
      <c r="C183" s="2">
        <v>7</v>
      </c>
      <c r="D183" s="2">
        <v>13</v>
      </c>
      <c r="E183" s="2" t="s">
        <v>1270</v>
      </c>
      <c r="F183" s="2" t="s">
        <v>25</v>
      </c>
      <c r="G183" s="2">
        <v>20</v>
      </c>
      <c r="H183" s="2" t="s">
        <v>815</v>
      </c>
      <c r="I183" s="2">
        <v>1</v>
      </c>
      <c r="J183" s="2" t="s">
        <v>118</v>
      </c>
      <c r="K183" s="2">
        <v>3</v>
      </c>
      <c r="L183" s="2" t="s">
        <v>113</v>
      </c>
      <c r="M183" s="2">
        <v>0</v>
      </c>
      <c r="N183" s="2" t="s">
        <v>156</v>
      </c>
      <c r="O183" s="2">
        <v>0</v>
      </c>
      <c r="P183" s="2" t="s">
        <v>118</v>
      </c>
      <c r="Q183" s="2">
        <v>3</v>
      </c>
      <c r="R183" s="2" t="s">
        <v>816</v>
      </c>
      <c r="S183" s="2">
        <v>1</v>
      </c>
      <c r="T183" s="2" t="s">
        <v>371</v>
      </c>
      <c r="U183" s="2">
        <v>0</v>
      </c>
      <c r="V183" s="2" t="s">
        <v>118</v>
      </c>
      <c r="W183" s="2">
        <v>3</v>
      </c>
      <c r="X183" s="2" t="s">
        <v>118</v>
      </c>
      <c r="Y183" s="2">
        <v>3</v>
      </c>
      <c r="Z183" s="2" t="s">
        <v>477</v>
      </c>
      <c r="AA183" s="2">
        <v>1</v>
      </c>
      <c r="AB183" s="2" t="s">
        <v>113</v>
      </c>
      <c r="AC183" s="2">
        <v>0</v>
      </c>
      <c r="AD183" s="2" t="s">
        <v>118</v>
      </c>
      <c r="AE183" s="2">
        <v>3</v>
      </c>
      <c r="AF183" s="11">
        <f t="shared" si="19"/>
        <v>1</v>
      </c>
      <c r="AG183" s="10">
        <f t="shared" si="20"/>
        <v>5</v>
      </c>
      <c r="AH183" s="9">
        <f t="shared" si="21"/>
        <v>12</v>
      </c>
      <c r="AI183" s="2" t="s">
        <v>48</v>
      </c>
      <c r="AJ183" s="2"/>
      <c r="AK183" s="2">
        <v>67</v>
      </c>
      <c r="AL183" s="2">
        <v>67</v>
      </c>
      <c r="AM183" s="2">
        <v>56</v>
      </c>
      <c r="AN183" s="2">
        <f t="shared" si="22"/>
        <v>190</v>
      </c>
      <c r="AO183" s="8">
        <f>AK183*100/AN183</f>
        <v>35.263157894736842</v>
      </c>
      <c r="AP183" s="8">
        <f>AL183*100/AN183</f>
        <v>35.263157894736842</v>
      </c>
      <c r="AQ183" s="8">
        <f>AM183*100/AN183</f>
        <v>29.473684210526315</v>
      </c>
      <c r="AR183" s="2">
        <v>0</v>
      </c>
      <c r="AS183" s="2">
        <v>0</v>
      </c>
      <c r="AT183" s="2">
        <v>0</v>
      </c>
      <c r="AU183" s="2">
        <f>SUM(AR183:AT183)</f>
        <v>0</v>
      </c>
      <c r="AV183" s="2" t="s">
        <v>48</v>
      </c>
      <c r="AW183" s="2">
        <v>5</v>
      </c>
      <c r="AX183" s="2">
        <v>40</v>
      </c>
      <c r="AY183" s="2">
        <v>60</v>
      </c>
      <c r="AZ183" s="2">
        <v>7</v>
      </c>
      <c r="BA183" s="2" t="s">
        <v>8</v>
      </c>
      <c r="BB183" s="2">
        <v>62.5</v>
      </c>
      <c r="BC183" s="2">
        <v>39.700000000000003</v>
      </c>
      <c r="BD183" s="2">
        <f>AVERAGE(BB183:BC183)</f>
        <v>51.1</v>
      </c>
      <c r="BE183" s="2"/>
      <c r="BF183" s="2"/>
      <c r="BG183" s="2"/>
      <c r="BH183" s="2"/>
      <c r="BI183" s="2"/>
    </row>
    <row r="184" spans="1:61" ht="57.6" x14ac:dyDescent="0.3">
      <c r="A184" s="2">
        <v>182</v>
      </c>
      <c r="B184" s="2" t="s">
        <v>4</v>
      </c>
      <c r="C184" s="2">
        <v>7</v>
      </c>
      <c r="D184" s="2">
        <v>13</v>
      </c>
      <c r="E184" s="2" t="s">
        <v>1270</v>
      </c>
      <c r="F184" s="2" t="s">
        <v>25</v>
      </c>
      <c r="G184" s="2">
        <v>20</v>
      </c>
      <c r="H184" s="2" t="s">
        <v>118</v>
      </c>
      <c r="I184" s="2">
        <v>3</v>
      </c>
      <c r="J184" s="2" t="s">
        <v>118</v>
      </c>
      <c r="K184" s="2">
        <v>3</v>
      </c>
      <c r="L184" s="2" t="s">
        <v>817</v>
      </c>
      <c r="M184" s="2">
        <v>3</v>
      </c>
      <c r="N184" s="2" t="s">
        <v>818</v>
      </c>
      <c r="O184" s="2">
        <v>2</v>
      </c>
      <c r="P184" s="2" t="s">
        <v>819</v>
      </c>
      <c r="Q184" s="2">
        <v>1</v>
      </c>
      <c r="R184" s="2" t="s">
        <v>820</v>
      </c>
      <c r="S184" s="2">
        <v>3</v>
      </c>
      <c r="T184" s="2" t="s">
        <v>821</v>
      </c>
      <c r="U184" s="2">
        <v>1</v>
      </c>
      <c r="V184" s="2" t="s">
        <v>113</v>
      </c>
      <c r="W184" s="1">
        <v>0</v>
      </c>
      <c r="X184" s="2" t="s">
        <v>822</v>
      </c>
      <c r="Y184" s="2">
        <v>1</v>
      </c>
      <c r="Z184" s="2" t="s">
        <v>113</v>
      </c>
      <c r="AA184" s="2">
        <v>0</v>
      </c>
      <c r="AB184" s="2" t="s">
        <v>823</v>
      </c>
      <c r="AC184" s="2">
        <v>3</v>
      </c>
      <c r="AD184" s="2" t="s">
        <v>113</v>
      </c>
      <c r="AE184" s="2">
        <v>0</v>
      </c>
      <c r="AF184" s="9">
        <f t="shared" si="19"/>
        <v>9</v>
      </c>
      <c r="AG184" s="10">
        <f t="shared" si="20"/>
        <v>6</v>
      </c>
      <c r="AH184" s="10">
        <f t="shared" si="21"/>
        <v>5</v>
      </c>
      <c r="AI184" s="2" t="s">
        <v>8</v>
      </c>
      <c r="AJ184" s="2"/>
      <c r="AK184" s="2"/>
      <c r="AL184" s="2"/>
      <c r="AM184" s="2"/>
      <c r="AN184" s="2">
        <f t="shared" si="22"/>
        <v>0</v>
      </c>
      <c r="AO184" s="8" t="s">
        <v>8</v>
      </c>
      <c r="AP184" s="8" t="s">
        <v>8</v>
      </c>
      <c r="AQ184" s="8" t="s">
        <v>8</v>
      </c>
      <c r="AR184" s="2"/>
      <c r="AS184" s="2"/>
      <c r="AT184" s="2"/>
      <c r="AU184" s="2"/>
      <c r="AV184" s="2" t="s">
        <v>48</v>
      </c>
      <c r="AW184" s="2">
        <v>4</v>
      </c>
      <c r="AX184" s="2">
        <v>100</v>
      </c>
      <c r="AY184" s="2">
        <v>0</v>
      </c>
      <c r="AZ184" s="2">
        <v>9</v>
      </c>
      <c r="BA184" s="2" t="s">
        <v>8</v>
      </c>
      <c r="BB184" s="2">
        <v>46</v>
      </c>
      <c r="BC184" s="2" t="s">
        <v>8</v>
      </c>
      <c r="BD184" s="2">
        <f>AVERAGE(BB184:BC184)</f>
        <v>46</v>
      </c>
      <c r="BE184" s="2"/>
      <c r="BF184" s="2"/>
      <c r="BG184" s="2"/>
      <c r="BH184" s="2"/>
      <c r="BI184" s="2"/>
    </row>
    <row r="185" spans="1:61" ht="57.6" x14ac:dyDescent="0.3">
      <c r="A185" s="2">
        <v>183</v>
      </c>
      <c r="B185" s="2" t="s">
        <v>19</v>
      </c>
      <c r="C185" s="2">
        <v>7</v>
      </c>
      <c r="D185" s="2">
        <v>13</v>
      </c>
      <c r="E185" s="2" t="s">
        <v>1270</v>
      </c>
      <c r="F185" s="2" t="s">
        <v>25</v>
      </c>
      <c r="G185" s="2">
        <v>20</v>
      </c>
      <c r="H185" s="2" t="s">
        <v>824</v>
      </c>
      <c r="I185" s="2">
        <v>3</v>
      </c>
      <c r="J185" s="2" t="s">
        <v>825</v>
      </c>
      <c r="K185" s="2">
        <v>3</v>
      </c>
      <c r="L185" s="2" t="s">
        <v>826</v>
      </c>
      <c r="M185" s="2">
        <v>3</v>
      </c>
      <c r="N185" s="2" t="s">
        <v>827</v>
      </c>
      <c r="O185" s="2">
        <v>2</v>
      </c>
      <c r="P185" s="2" t="s">
        <v>828</v>
      </c>
      <c r="Q185" s="2">
        <v>2</v>
      </c>
      <c r="R185" s="2" t="s">
        <v>829</v>
      </c>
      <c r="S185" s="2">
        <v>1</v>
      </c>
      <c r="T185" s="2" t="s">
        <v>830</v>
      </c>
      <c r="U185" s="2">
        <v>1</v>
      </c>
      <c r="V185" s="2" t="s">
        <v>118</v>
      </c>
      <c r="W185" s="2">
        <v>3</v>
      </c>
      <c r="X185" s="2" t="s">
        <v>118</v>
      </c>
      <c r="Y185" s="2">
        <v>3</v>
      </c>
      <c r="Z185" s="2" t="s">
        <v>515</v>
      </c>
      <c r="AA185" s="2">
        <v>2</v>
      </c>
      <c r="AB185" s="2" t="s">
        <v>831</v>
      </c>
      <c r="AC185" s="2">
        <v>0</v>
      </c>
      <c r="AD185" s="2" t="s">
        <v>832</v>
      </c>
      <c r="AE185" s="2">
        <v>3</v>
      </c>
      <c r="AF185" s="10">
        <f t="shared" si="19"/>
        <v>6</v>
      </c>
      <c r="AG185" s="9">
        <f t="shared" si="20"/>
        <v>9</v>
      </c>
      <c r="AH185" s="9">
        <f t="shared" si="21"/>
        <v>11</v>
      </c>
      <c r="AI185" s="2" t="s">
        <v>48</v>
      </c>
      <c r="AJ185" s="2"/>
      <c r="AK185" s="2">
        <v>0</v>
      </c>
      <c r="AL185" s="2">
        <v>0</v>
      </c>
      <c r="AM185" s="2">
        <v>28</v>
      </c>
      <c r="AN185" s="2">
        <f t="shared" si="22"/>
        <v>28</v>
      </c>
      <c r="AO185" s="8">
        <f>AK185*100/AN185</f>
        <v>0</v>
      </c>
      <c r="AP185" s="8">
        <f>AL185*100/AN185</f>
        <v>0</v>
      </c>
      <c r="AQ185" s="8">
        <f>AM185*100/AN185</f>
        <v>100</v>
      </c>
      <c r="AR185" s="2">
        <v>0</v>
      </c>
      <c r="AS185" s="2">
        <v>0</v>
      </c>
      <c r="AT185" s="2">
        <v>0</v>
      </c>
      <c r="AU185" s="2">
        <f>SUM(AR185:AT185)</f>
        <v>0</v>
      </c>
      <c r="AV185" s="2" t="s">
        <v>8</v>
      </c>
      <c r="AW185" s="2"/>
      <c r="AX185" s="2"/>
      <c r="AY185" s="2"/>
      <c r="AZ185" s="2"/>
      <c r="BA185" s="2"/>
      <c r="BB185" s="2"/>
      <c r="BC185" s="2"/>
      <c r="BD185" s="2" t="s">
        <v>8</v>
      </c>
      <c r="BE185" s="2"/>
      <c r="BF185" s="2"/>
      <c r="BG185" s="2"/>
      <c r="BH185" s="2"/>
      <c r="BI185" s="2"/>
    </row>
    <row r="186" spans="1:61" ht="72" x14ac:dyDescent="0.3">
      <c r="A186" s="2">
        <v>184</v>
      </c>
      <c r="B186" s="2" t="s">
        <v>19</v>
      </c>
      <c r="C186" s="2">
        <v>7</v>
      </c>
      <c r="D186" s="2">
        <v>13</v>
      </c>
      <c r="E186" s="2" t="s">
        <v>1270</v>
      </c>
      <c r="F186" s="2" t="s">
        <v>25</v>
      </c>
      <c r="G186" s="2">
        <v>20</v>
      </c>
      <c r="H186" s="2" t="s">
        <v>833</v>
      </c>
      <c r="I186" s="2">
        <v>2</v>
      </c>
      <c r="J186" s="2" t="s">
        <v>834</v>
      </c>
      <c r="K186" s="2">
        <v>3</v>
      </c>
      <c r="L186" s="2" t="s">
        <v>835</v>
      </c>
      <c r="M186" s="2">
        <v>3</v>
      </c>
      <c r="N186" s="2" t="s">
        <v>836</v>
      </c>
      <c r="O186" s="2">
        <v>2</v>
      </c>
      <c r="P186" s="2" t="s">
        <v>837</v>
      </c>
      <c r="Q186" s="2">
        <v>3</v>
      </c>
      <c r="R186" s="2" t="s">
        <v>838</v>
      </c>
      <c r="S186" s="2">
        <v>1</v>
      </c>
      <c r="T186" s="2" t="s">
        <v>839</v>
      </c>
      <c r="U186" s="2">
        <v>2</v>
      </c>
      <c r="V186" s="2" t="s">
        <v>118</v>
      </c>
      <c r="W186" s="2">
        <v>3</v>
      </c>
      <c r="X186" s="2" t="s">
        <v>113</v>
      </c>
      <c r="Y186" s="2">
        <v>0</v>
      </c>
      <c r="Z186" s="2" t="s">
        <v>840</v>
      </c>
      <c r="AA186" s="2">
        <v>0</v>
      </c>
      <c r="AB186" s="2" t="s">
        <v>841</v>
      </c>
      <c r="AC186" s="2">
        <v>2</v>
      </c>
      <c r="AD186" s="2" t="s">
        <v>118</v>
      </c>
      <c r="AE186" s="2">
        <v>3</v>
      </c>
      <c r="AF186" s="10">
        <f t="shared" si="19"/>
        <v>8</v>
      </c>
      <c r="AG186" s="10">
        <f t="shared" si="20"/>
        <v>7</v>
      </c>
      <c r="AH186" s="9">
        <f t="shared" si="21"/>
        <v>9</v>
      </c>
      <c r="AI186" s="2" t="s">
        <v>48</v>
      </c>
      <c r="AJ186" s="2"/>
      <c r="AK186" s="2">
        <v>45</v>
      </c>
      <c r="AL186" s="2">
        <v>24</v>
      </c>
      <c r="AM186" s="2">
        <v>39</v>
      </c>
      <c r="AN186" s="2">
        <f t="shared" si="22"/>
        <v>108</v>
      </c>
      <c r="AO186" s="8">
        <f>AK186*100/AN186</f>
        <v>41.666666666666664</v>
      </c>
      <c r="AP186" s="8">
        <f>AL186*100/AN186</f>
        <v>22.222222222222221</v>
      </c>
      <c r="AQ186" s="8">
        <f>AM186*100/AN186</f>
        <v>36.111111111111114</v>
      </c>
      <c r="AR186" s="2">
        <v>0</v>
      </c>
      <c r="AS186" s="2">
        <v>0</v>
      </c>
      <c r="AT186" s="2">
        <v>0</v>
      </c>
      <c r="AU186" s="2">
        <f>SUM(AR186:AT186)</f>
        <v>0</v>
      </c>
      <c r="AV186" s="2" t="s">
        <v>8</v>
      </c>
      <c r="AW186" s="2"/>
      <c r="AX186" s="2"/>
      <c r="AY186" s="2"/>
      <c r="AZ186" s="2"/>
      <c r="BA186" s="2"/>
      <c r="BB186" s="2"/>
      <c r="BC186" s="2"/>
      <c r="BD186" s="2" t="s">
        <v>8</v>
      </c>
      <c r="BE186" s="2"/>
      <c r="BF186" s="2"/>
      <c r="BG186" s="2"/>
      <c r="BH186" s="2"/>
      <c r="BI186" s="2"/>
    </row>
    <row r="187" spans="1:61" ht="57.6" x14ac:dyDescent="0.3">
      <c r="A187" s="2">
        <v>185</v>
      </c>
      <c r="B187" s="2" t="s">
        <v>4</v>
      </c>
      <c r="C187" s="2">
        <v>7</v>
      </c>
      <c r="D187" s="2">
        <v>13</v>
      </c>
      <c r="E187" s="2" t="s">
        <v>1270</v>
      </c>
      <c r="F187" s="2" t="s">
        <v>25</v>
      </c>
      <c r="G187" s="2">
        <v>20</v>
      </c>
      <c r="H187" s="2" t="s">
        <v>842</v>
      </c>
      <c r="I187" s="2">
        <v>2</v>
      </c>
      <c r="J187" s="2" t="s">
        <v>843</v>
      </c>
      <c r="K187" s="2">
        <v>3</v>
      </c>
      <c r="L187" s="2" t="s">
        <v>844</v>
      </c>
      <c r="M187" s="2">
        <v>0</v>
      </c>
      <c r="N187" s="2" t="s">
        <v>845</v>
      </c>
      <c r="O187" s="2">
        <v>0</v>
      </c>
      <c r="P187" s="2" t="s">
        <v>846</v>
      </c>
      <c r="Q187" s="2">
        <v>3</v>
      </c>
      <c r="R187" s="2" t="s">
        <v>847</v>
      </c>
      <c r="S187" s="2">
        <v>0</v>
      </c>
      <c r="T187" s="2" t="s">
        <v>848</v>
      </c>
      <c r="U187" s="2">
        <v>1</v>
      </c>
      <c r="V187" s="2" t="s">
        <v>849</v>
      </c>
      <c r="W187" s="2">
        <v>0</v>
      </c>
      <c r="X187" s="2" t="s">
        <v>850</v>
      </c>
      <c r="Y187" s="2">
        <v>1</v>
      </c>
      <c r="Z187" s="2" t="s">
        <v>851</v>
      </c>
      <c r="AA187" s="2">
        <v>0</v>
      </c>
      <c r="AB187" s="2" t="s">
        <v>852</v>
      </c>
      <c r="AC187" s="2">
        <v>0</v>
      </c>
      <c r="AD187" s="2" t="s">
        <v>284</v>
      </c>
      <c r="AE187" s="2">
        <v>3</v>
      </c>
      <c r="AF187" s="11">
        <f t="shared" si="19"/>
        <v>3</v>
      </c>
      <c r="AG187" s="11">
        <f t="shared" si="20"/>
        <v>0</v>
      </c>
      <c r="AH187" s="9">
        <f t="shared" si="21"/>
        <v>10</v>
      </c>
      <c r="AI187" s="2" t="s">
        <v>48</v>
      </c>
      <c r="AJ187" s="2"/>
      <c r="AK187" s="2">
        <v>69</v>
      </c>
      <c r="AL187" s="2">
        <v>86</v>
      </c>
      <c r="AM187" s="2">
        <v>87</v>
      </c>
      <c r="AN187" s="2">
        <f t="shared" si="22"/>
        <v>242</v>
      </c>
      <c r="AO187" s="8">
        <f>AK187*100/AN187</f>
        <v>28.512396694214875</v>
      </c>
      <c r="AP187" s="8">
        <f>AL187*100/AN187</f>
        <v>35.537190082644628</v>
      </c>
      <c r="AQ187" s="8">
        <f>AM187*100/AN187</f>
        <v>35.950413223140494</v>
      </c>
      <c r="AR187" s="2">
        <v>0</v>
      </c>
      <c r="AS187" s="2">
        <v>0</v>
      </c>
      <c r="AT187" s="2">
        <v>0</v>
      </c>
      <c r="AU187" s="2">
        <f>SUM(AR187:AT187)</f>
        <v>0</v>
      </c>
      <c r="AV187" s="2" t="s">
        <v>48</v>
      </c>
      <c r="AW187" s="2">
        <v>5</v>
      </c>
      <c r="AX187" s="2">
        <v>80</v>
      </c>
      <c r="AY187" s="2">
        <v>20</v>
      </c>
      <c r="AZ187" s="2">
        <v>0</v>
      </c>
      <c r="BA187" s="2" t="s">
        <v>48</v>
      </c>
      <c r="BB187" s="2">
        <v>58.3</v>
      </c>
      <c r="BC187" s="2">
        <v>22</v>
      </c>
      <c r="BD187" s="2">
        <f t="shared" ref="BD187:BD192" si="37">AVERAGE(BB187:BC187)</f>
        <v>40.15</v>
      </c>
      <c r="BE187" s="2"/>
      <c r="BF187" s="2"/>
      <c r="BG187" s="2"/>
      <c r="BH187" s="2"/>
      <c r="BI187" s="2"/>
    </row>
    <row r="188" spans="1:61" ht="86.4" x14ac:dyDescent="0.3">
      <c r="A188" s="2">
        <v>186</v>
      </c>
      <c r="B188" s="2" t="s">
        <v>19</v>
      </c>
      <c r="C188" s="2">
        <v>7</v>
      </c>
      <c r="D188" s="2">
        <v>13</v>
      </c>
      <c r="E188" s="2" t="s">
        <v>1270</v>
      </c>
      <c r="F188" s="2" t="s">
        <v>25</v>
      </c>
      <c r="G188" s="2">
        <v>20</v>
      </c>
      <c r="H188" s="2" t="s">
        <v>118</v>
      </c>
      <c r="I188" s="2">
        <v>3</v>
      </c>
      <c r="J188" s="2" t="s">
        <v>118</v>
      </c>
      <c r="K188" s="2">
        <v>3</v>
      </c>
      <c r="L188" s="2" t="s">
        <v>853</v>
      </c>
      <c r="M188" s="2">
        <v>2</v>
      </c>
      <c r="N188" s="2" t="s">
        <v>854</v>
      </c>
      <c r="O188" s="2">
        <v>2</v>
      </c>
      <c r="P188" s="2" t="s">
        <v>118</v>
      </c>
      <c r="Q188" s="2">
        <v>3</v>
      </c>
      <c r="R188" s="2" t="s">
        <v>855</v>
      </c>
      <c r="S188" s="2">
        <v>1</v>
      </c>
      <c r="T188" s="2" t="s">
        <v>856</v>
      </c>
      <c r="U188" s="2">
        <v>2</v>
      </c>
      <c r="V188" s="2" t="s">
        <v>118</v>
      </c>
      <c r="W188" s="2">
        <v>3</v>
      </c>
      <c r="X188" s="2" t="s">
        <v>118</v>
      </c>
      <c r="Y188" s="2">
        <v>3</v>
      </c>
      <c r="Z188" s="2" t="s">
        <v>483</v>
      </c>
      <c r="AA188" s="2">
        <v>3</v>
      </c>
      <c r="AB188" s="2" t="s">
        <v>674</v>
      </c>
      <c r="AC188" s="2">
        <v>2</v>
      </c>
      <c r="AD188" s="2" t="s">
        <v>857</v>
      </c>
      <c r="AE188" s="2">
        <v>3</v>
      </c>
      <c r="AF188" s="9">
        <f t="shared" si="19"/>
        <v>9</v>
      </c>
      <c r="AG188" s="9">
        <f t="shared" si="20"/>
        <v>9</v>
      </c>
      <c r="AH188" s="9">
        <f t="shared" si="21"/>
        <v>12</v>
      </c>
      <c r="AI188" s="2" t="s">
        <v>48</v>
      </c>
      <c r="AJ188" s="2"/>
      <c r="AK188" s="2">
        <v>0</v>
      </c>
      <c r="AL188" s="2">
        <v>35</v>
      </c>
      <c r="AM188" s="2">
        <v>51</v>
      </c>
      <c r="AN188" s="2">
        <f t="shared" si="22"/>
        <v>86</v>
      </c>
      <c r="AO188" s="8">
        <f>AK188*100/AN188</f>
        <v>0</v>
      </c>
      <c r="AP188" s="8">
        <f>AL188*100/AN188</f>
        <v>40.697674418604649</v>
      </c>
      <c r="AQ188" s="8">
        <f>AM188*100/AN188</f>
        <v>59.302325581395351</v>
      </c>
      <c r="AR188" s="2">
        <v>0</v>
      </c>
      <c r="AS188" s="2">
        <v>0</v>
      </c>
      <c r="AT188" s="2">
        <v>0</v>
      </c>
      <c r="AU188" s="2">
        <f>SUM(AR188:AT188)</f>
        <v>0</v>
      </c>
      <c r="AV188" s="2" t="s">
        <v>48</v>
      </c>
      <c r="AW188" s="2">
        <v>4</v>
      </c>
      <c r="AX188" s="2">
        <v>75</v>
      </c>
      <c r="AY188" s="2">
        <v>25</v>
      </c>
      <c r="AZ188" s="2"/>
      <c r="BA188" s="2" t="s">
        <v>8</v>
      </c>
      <c r="BB188" s="2">
        <v>70</v>
      </c>
      <c r="BC188" s="2">
        <v>32</v>
      </c>
      <c r="BD188" s="2">
        <f t="shared" si="37"/>
        <v>51</v>
      </c>
      <c r="BE188" s="2"/>
      <c r="BF188" s="2"/>
      <c r="BG188" s="2"/>
      <c r="BH188" s="2"/>
      <c r="BI188" s="2"/>
    </row>
    <row r="189" spans="1:61" ht="57.6" x14ac:dyDescent="0.3">
      <c r="A189" s="2">
        <v>187</v>
      </c>
      <c r="B189" s="2" t="s">
        <v>19</v>
      </c>
      <c r="C189" s="2">
        <v>7</v>
      </c>
      <c r="D189" s="2">
        <v>13</v>
      </c>
      <c r="E189" s="2" t="s">
        <v>1270</v>
      </c>
      <c r="F189" s="2" t="s">
        <v>25</v>
      </c>
      <c r="G189" s="2">
        <v>20</v>
      </c>
      <c r="H189" s="2" t="s">
        <v>118</v>
      </c>
      <c r="I189" s="2">
        <v>3</v>
      </c>
      <c r="J189" s="2" t="s">
        <v>118</v>
      </c>
      <c r="K189" s="2">
        <v>3</v>
      </c>
      <c r="L189" s="2" t="s">
        <v>330</v>
      </c>
      <c r="M189" s="2">
        <v>0</v>
      </c>
      <c r="N189" s="2" t="s">
        <v>858</v>
      </c>
      <c r="O189" s="2">
        <v>2</v>
      </c>
      <c r="P189" s="2" t="s">
        <v>859</v>
      </c>
      <c r="Q189" s="2">
        <v>3</v>
      </c>
      <c r="R189" s="2" t="s">
        <v>860</v>
      </c>
      <c r="S189" s="2">
        <v>2</v>
      </c>
      <c r="T189" s="2" t="s">
        <v>861</v>
      </c>
      <c r="U189" s="2">
        <v>2</v>
      </c>
      <c r="V189" s="2" t="s">
        <v>113</v>
      </c>
      <c r="W189" s="2">
        <v>0</v>
      </c>
      <c r="X189" s="2" t="s">
        <v>118</v>
      </c>
      <c r="Y189" s="2">
        <v>3</v>
      </c>
      <c r="Z189" s="2" t="s">
        <v>118</v>
      </c>
      <c r="AA189" s="2">
        <v>3</v>
      </c>
      <c r="AB189" s="2" t="s">
        <v>118</v>
      </c>
      <c r="AC189" s="2">
        <v>3</v>
      </c>
      <c r="AD189" s="2" t="s">
        <v>118</v>
      </c>
      <c r="AE189" s="2">
        <v>3</v>
      </c>
      <c r="AF189" s="9">
        <f t="shared" si="19"/>
        <v>10</v>
      </c>
      <c r="AG189" s="10">
        <f t="shared" si="20"/>
        <v>5</v>
      </c>
      <c r="AH189" s="9">
        <f t="shared" si="21"/>
        <v>12</v>
      </c>
      <c r="AI189" s="2" t="s">
        <v>48</v>
      </c>
      <c r="AJ189" s="2"/>
      <c r="AK189" s="2">
        <v>56</v>
      </c>
      <c r="AL189" s="2">
        <v>53</v>
      </c>
      <c r="AM189" s="2">
        <v>81</v>
      </c>
      <c r="AN189" s="2">
        <f t="shared" si="22"/>
        <v>190</v>
      </c>
      <c r="AO189" s="8">
        <f>AK189*100/AN189</f>
        <v>29.473684210526315</v>
      </c>
      <c r="AP189" s="8">
        <f>AL189*100/AN189</f>
        <v>27.894736842105264</v>
      </c>
      <c r="AQ189" s="8">
        <f>AM189*100/AN189</f>
        <v>42.631578947368418</v>
      </c>
      <c r="AR189" s="2">
        <v>0</v>
      </c>
      <c r="AS189" s="2">
        <v>0</v>
      </c>
      <c r="AT189" s="2">
        <v>0</v>
      </c>
      <c r="AU189" s="2">
        <f>SUM(AR189:AT189)</f>
        <v>0</v>
      </c>
      <c r="AV189" s="2" t="s">
        <v>48</v>
      </c>
      <c r="AW189" s="2">
        <v>5</v>
      </c>
      <c r="AX189" s="2">
        <v>100</v>
      </c>
      <c r="AY189" s="2">
        <v>0</v>
      </c>
      <c r="AZ189" s="2">
        <v>4</v>
      </c>
      <c r="BA189" s="2" t="s">
        <v>8</v>
      </c>
      <c r="BB189" s="2">
        <v>69.2</v>
      </c>
      <c r="BC189" s="2" t="s">
        <v>8</v>
      </c>
      <c r="BD189" s="2">
        <f t="shared" si="37"/>
        <v>69.2</v>
      </c>
      <c r="BE189" s="2"/>
      <c r="BF189" s="2"/>
      <c r="BG189" s="2"/>
      <c r="BH189" s="2"/>
      <c r="BI189" s="2"/>
    </row>
    <row r="190" spans="1:61" ht="72" x14ac:dyDescent="0.3">
      <c r="A190" s="2">
        <v>188</v>
      </c>
      <c r="B190" s="2" t="s">
        <v>19</v>
      </c>
      <c r="C190" s="2">
        <v>7</v>
      </c>
      <c r="D190" s="2">
        <v>13</v>
      </c>
      <c r="E190" s="2" t="s">
        <v>1270</v>
      </c>
      <c r="F190" s="2" t="s">
        <v>25</v>
      </c>
      <c r="G190" s="2">
        <v>20</v>
      </c>
      <c r="H190" s="2" t="s">
        <v>862</v>
      </c>
      <c r="I190" s="2">
        <v>3</v>
      </c>
      <c r="J190" s="2" t="s">
        <v>863</v>
      </c>
      <c r="K190" s="2">
        <v>3</v>
      </c>
      <c r="L190" s="2" t="s">
        <v>864</v>
      </c>
      <c r="M190" s="2">
        <v>2</v>
      </c>
      <c r="N190" s="2" t="s">
        <v>865</v>
      </c>
      <c r="O190" s="2">
        <v>0</v>
      </c>
      <c r="P190" s="2" t="s">
        <v>866</v>
      </c>
      <c r="Q190" s="2">
        <v>0</v>
      </c>
      <c r="R190" s="2" t="s">
        <v>867</v>
      </c>
      <c r="S190" s="2">
        <v>3</v>
      </c>
      <c r="T190" s="2" t="s">
        <v>868</v>
      </c>
      <c r="U190" s="2">
        <v>1</v>
      </c>
      <c r="V190" s="2" t="s">
        <v>335</v>
      </c>
      <c r="W190" s="2">
        <v>0</v>
      </c>
      <c r="X190" s="2" t="s">
        <v>118</v>
      </c>
      <c r="Y190" s="2">
        <v>3</v>
      </c>
      <c r="Z190" s="2" t="s">
        <v>113</v>
      </c>
      <c r="AA190" s="2">
        <v>0</v>
      </c>
      <c r="AB190" s="2" t="s">
        <v>118</v>
      </c>
      <c r="AC190" s="2">
        <v>3</v>
      </c>
      <c r="AD190" s="2" t="s">
        <v>118</v>
      </c>
      <c r="AE190" s="2">
        <v>3</v>
      </c>
      <c r="AF190" s="10">
        <f t="shared" si="19"/>
        <v>7</v>
      </c>
      <c r="AG190" s="10">
        <f t="shared" si="20"/>
        <v>5</v>
      </c>
      <c r="AH190" s="9">
        <f t="shared" si="21"/>
        <v>9</v>
      </c>
      <c r="AI190" s="2" t="s">
        <v>59</v>
      </c>
      <c r="AJ190" s="2"/>
      <c r="AK190" s="2"/>
      <c r="AL190" s="2"/>
      <c r="AM190" s="2"/>
      <c r="AN190" s="2">
        <f t="shared" si="22"/>
        <v>0</v>
      </c>
      <c r="AO190" s="8" t="s">
        <v>8</v>
      </c>
      <c r="AP190" s="8" t="s">
        <v>8</v>
      </c>
      <c r="AQ190" s="8" t="s">
        <v>8</v>
      </c>
      <c r="AR190" s="2"/>
      <c r="AS190" s="2"/>
      <c r="AT190" s="2"/>
      <c r="AU190" s="2"/>
      <c r="AV190" s="2" t="s">
        <v>48</v>
      </c>
      <c r="AW190" s="2">
        <v>3</v>
      </c>
      <c r="AX190" s="2">
        <v>33.299999999999997</v>
      </c>
      <c r="AY190" s="2">
        <v>66.7</v>
      </c>
      <c r="AZ190" s="2">
        <v>9</v>
      </c>
      <c r="BA190" s="2" t="s">
        <v>8</v>
      </c>
      <c r="BB190" s="2">
        <v>25</v>
      </c>
      <c r="BC190" s="2">
        <v>18.5</v>
      </c>
      <c r="BD190" s="2">
        <f t="shared" si="37"/>
        <v>21.75</v>
      </c>
      <c r="BE190" s="2"/>
      <c r="BF190" s="2"/>
      <c r="BG190" s="2"/>
      <c r="BH190" s="2"/>
      <c r="BI190" s="2"/>
    </row>
    <row r="191" spans="1:61" ht="28.8" x14ac:dyDescent="0.3">
      <c r="A191" s="2">
        <v>189</v>
      </c>
      <c r="B191" s="2" t="s">
        <v>19</v>
      </c>
      <c r="C191" s="2">
        <v>7</v>
      </c>
      <c r="D191" s="2">
        <v>14</v>
      </c>
      <c r="E191" s="2" t="s">
        <v>1268</v>
      </c>
      <c r="F191" s="2" t="s">
        <v>25</v>
      </c>
      <c r="G191" s="2">
        <v>20</v>
      </c>
      <c r="H191" s="2" t="s">
        <v>118</v>
      </c>
      <c r="I191" s="2">
        <v>3</v>
      </c>
      <c r="J191" s="2" t="s">
        <v>118</v>
      </c>
      <c r="K191" s="2">
        <v>3</v>
      </c>
      <c r="L191" s="2" t="s">
        <v>113</v>
      </c>
      <c r="M191" s="2">
        <v>0</v>
      </c>
      <c r="N191" s="2" t="s">
        <v>8</v>
      </c>
      <c r="O191" s="2">
        <v>0</v>
      </c>
      <c r="P191" s="2" t="s">
        <v>118</v>
      </c>
      <c r="Q191" s="2">
        <v>3</v>
      </c>
      <c r="R191" s="2" t="s">
        <v>869</v>
      </c>
      <c r="S191" s="2">
        <v>0</v>
      </c>
      <c r="T191" s="2" t="s">
        <v>870</v>
      </c>
      <c r="U191" s="2">
        <v>1</v>
      </c>
      <c r="V191" s="2" t="s">
        <v>118</v>
      </c>
      <c r="W191" s="2">
        <v>3</v>
      </c>
      <c r="X191" s="2" t="s">
        <v>118</v>
      </c>
      <c r="Y191" s="2">
        <v>3</v>
      </c>
      <c r="Z191" s="2" t="s">
        <v>113</v>
      </c>
      <c r="AA191" s="2">
        <v>0</v>
      </c>
      <c r="AB191" s="2" t="s">
        <v>113</v>
      </c>
      <c r="AC191" s="2">
        <v>0</v>
      </c>
      <c r="AD191" s="2" t="s">
        <v>118</v>
      </c>
      <c r="AE191" s="2">
        <v>3</v>
      </c>
      <c r="AF191" s="10">
        <f t="shared" si="19"/>
        <v>4</v>
      </c>
      <c r="AG191" s="11">
        <f t="shared" si="20"/>
        <v>3</v>
      </c>
      <c r="AH191" s="9">
        <f t="shared" si="21"/>
        <v>12</v>
      </c>
      <c r="AI191" s="2" t="s">
        <v>48</v>
      </c>
      <c r="AJ191" s="2"/>
      <c r="AK191" s="2">
        <v>55</v>
      </c>
      <c r="AL191" s="2">
        <v>45</v>
      </c>
      <c r="AM191" s="2">
        <v>53</v>
      </c>
      <c r="AN191" s="2">
        <f t="shared" si="22"/>
        <v>153</v>
      </c>
      <c r="AO191" s="8">
        <f>AK191*100/AN191</f>
        <v>35.947712418300654</v>
      </c>
      <c r="AP191" s="8">
        <f>AL191*100/AN191</f>
        <v>29.411764705882351</v>
      </c>
      <c r="AQ191" s="8">
        <f>AM191*100/AN191</f>
        <v>34.640522875816991</v>
      </c>
      <c r="AR191" s="2">
        <v>0</v>
      </c>
      <c r="AS191" s="2">
        <v>0</v>
      </c>
      <c r="AT191" s="2">
        <v>0</v>
      </c>
      <c r="AU191" s="2">
        <f>SUM(AR191:AT191)</f>
        <v>0</v>
      </c>
      <c r="AV191" s="2" t="s">
        <v>48</v>
      </c>
      <c r="AW191" s="2">
        <v>5</v>
      </c>
      <c r="AX191" s="2">
        <v>60</v>
      </c>
      <c r="AY191" s="2">
        <v>40</v>
      </c>
      <c r="AZ191" s="2">
        <v>8</v>
      </c>
      <c r="BA191" s="2" t="s">
        <v>8</v>
      </c>
      <c r="BB191" s="2">
        <v>25.3</v>
      </c>
      <c r="BC191" s="2">
        <v>4.5</v>
      </c>
      <c r="BD191" s="2">
        <f t="shared" si="37"/>
        <v>14.9</v>
      </c>
      <c r="BE191" s="2"/>
      <c r="BF191" s="2"/>
      <c r="BG191" s="2"/>
      <c r="BH191" s="2"/>
      <c r="BI191" s="2"/>
    </row>
    <row r="192" spans="1:61" ht="72" x14ac:dyDescent="0.3">
      <c r="A192" s="2">
        <v>190</v>
      </c>
      <c r="B192" s="2" t="s">
        <v>19</v>
      </c>
      <c r="C192" s="2">
        <v>7</v>
      </c>
      <c r="D192" s="2">
        <v>13</v>
      </c>
      <c r="E192" s="2" t="s">
        <v>1270</v>
      </c>
      <c r="F192" s="2" t="s">
        <v>25</v>
      </c>
      <c r="G192" s="2">
        <v>20</v>
      </c>
      <c r="H192" s="2" t="s">
        <v>118</v>
      </c>
      <c r="I192" s="2">
        <v>3</v>
      </c>
      <c r="J192" s="2" t="s">
        <v>871</v>
      </c>
      <c r="K192" s="2">
        <v>3</v>
      </c>
      <c r="L192" s="2" t="s">
        <v>872</v>
      </c>
      <c r="M192" s="2">
        <v>1</v>
      </c>
      <c r="N192" s="2" t="s">
        <v>873</v>
      </c>
      <c r="O192" s="2">
        <v>1</v>
      </c>
      <c r="P192" s="2" t="s">
        <v>33</v>
      </c>
      <c r="Q192" s="2">
        <v>3</v>
      </c>
      <c r="R192" s="2" t="s">
        <v>874</v>
      </c>
      <c r="S192" s="2">
        <v>3</v>
      </c>
      <c r="T192" s="2" t="s">
        <v>141</v>
      </c>
      <c r="U192" s="2">
        <v>1</v>
      </c>
      <c r="V192" s="2" t="s">
        <v>118</v>
      </c>
      <c r="W192" s="2">
        <v>3</v>
      </c>
      <c r="X192" s="2" t="s">
        <v>483</v>
      </c>
      <c r="Y192" s="2">
        <v>3</v>
      </c>
      <c r="Z192" s="2" t="s">
        <v>875</v>
      </c>
      <c r="AA192" s="2">
        <v>3</v>
      </c>
      <c r="AB192" s="2" t="s">
        <v>876</v>
      </c>
      <c r="AC192" s="2">
        <v>3</v>
      </c>
      <c r="AD192" s="2" t="s">
        <v>877</v>
      </c>
      <c r="AE192" s="2">
        <v>3</v>
      </c>
      <c r="AF192" s="10">
        <f t="shared" si="19"/>
        <v>8</v>
      </c>
      <c r="AG192" s="9">
        <f t="shared" si="20"/>
        <v>10</v>
      </c>
      <c r="AH192" s="9">
        <f t="shared" si="21"/>
        <v>12</v>
      </c>
      <c r="AI192" s="2" t="s">
        <v>62</v>
      </c>
      <c r="AJ192" s="2"/>
      <c r="AK192" s="2"/>
      <c r="AL192" s="2"/>
      <c r="AM192" s="2"/>
      <c r="AN192" s="2">
        <f t="shared" si="22"/>
        <v>0</v>
      </c>
      <c r="AO192" s="8" t="s">
        <v>8</v>
      </c>
      <c r="AP192" s="8" t="s">
        <v>8</v>
      </c>
      <c r="AQ192" s="8" t="s">
        <v>8</v>
      </c>
      <c r="AR192" s="2"/>
      <c r="AS192" s="2"/>
      <c r="AT192" s="2"/>
      <c r="AU192" s="2"/>
      <c r="AV192" s="2" t="s">
        <v>48</v>
      </c>
      <c r="AW192" s="2">
        <v>5</v>
      </c>
      <c r="AX192" s="2">
        <v>100</v>
      </c>
      <c r="AY192" s="2">
        <v>0</v>
      </c>
      <c r="AZ192" s="2">
        <v>11</v>
      </c>
      <c r="BA192" s="2" t="s">
        <v>8</v>
      </c>
      <c r="BB192" s="2">
        <v>8.6</v>
      </c>
      <c r="BC192" s="2"/>
      <c r="BD192" s="2">
        <f t="shared" si="37"/>
        <v>8.6</v>
      </c>
      <c r="BE192" s="2"/>
      <c r="BF192" s="2"/>
      <c r="BG192" s="2"/>
      <c r="BH192" s="2"/>
      <c r="BI192" s="2"/>
    </row>
    <row r="193" spans="1:61" x14ac:dyDescent="0.3">
      <c r="A193" s="2">
        <v>191</v>
      </c>
      <c r="B193" s="2" t="s">
        <v>4</v>
      </c>
      <c r="C193" s="2">
        <v>7</v>
      </c>
      <c r="D193" s="2">
        <v>14</v>
      </c>
      <c r="E193" s="2" t="s">
        <v>1268</v>
      </c>
      <c r="F193" s="2" t="s">
        <v>25</v>
      </c>
      <c r="G193" s="2">
        <v>20</v>
      </c>
      <c r="H193" s="2" t="s">
        <v>118</v>
      </c>
      <c r="I193" s="2">
        <v>3</v>
      </c>
      <c r="J193" s="2" t="s">
        <v>118</v>
      </c>
      <c r="K193" s="2">
        <v>3</v>
      </c>
      <c r="L193" s="2" t="s">
        <v>113</v>
      </c>
      <c r="M193" s="2">
        <v>0</v>
      </c>
      <c r="N193" s="2" t="s">
        <v>447</v>
      </c>
      <c r="O193" s="2">
        <v>2</v>
      </c>
      <c r="P193" s="2" t="s">
        <v>118</v>
      </c>
      <c r="Q193" s="2">
        <v>3</v>
      </c>
      <c r="R193" s="2" t="s">
        <v>118</v>
      </c>
      <c r="S193" s="2">
        <v>3</v>
      </c>
      <c r="T193" s="2" t="s">
        <v>715</v>
      </c>
      <c r="U193" s="2">
        <v>3</v>
      </c>
      <c r="V193" s="2" t="s">
        <v>118</v>
      </c>
      <c r="W193" s="2">
        <v>3</v>
      </c>
      <c r="X193" s="2" t="s">
        <v>118</v>
      </c>
      <c r="Y193" s="2">
        <v>3</v>
      </c>
      <c r="Z193" s="2" t="s">
        <v>118</v>
      </c>
      <c r="AA193" s="2">
        <v>3</v>
      </c>
      <c r="AB193" s="2" t="s">
        <v>118</v>
      </c>
      <c r="AC193" s="2">
        <v>3</v>
      </c>
      <c r="AD193" s="2" t="s">
        <v>118</v>
      </c>
      <c r="AE193" s="2">
        <v>3</v>
      </c>
      <c r="AF193" s="9">
        <f t="shared" si="19"/>
        <v>11</v>
      </c>
      <c r="AG193" s="9">
        <f t="shared" si="20"/>
        <v>9</v>
      </c>
      <c r="AH193" s="9">
        <f t="shared" si="21"/>
        <v>12</v>
      </c>
      <c r="AI193" s="2" t="s">
        <v>48</v>
      </c>
      <c r="AJ193" s="2"/>
      <c r="AK193" s="2">
        <v>53</v>
      </c>
      <c r="AL193" s="2">
        <v>49</v>
      </c>
      <c r="AM193" s="2">
        <v>47</v>
      </c>
      <c r="AN193" s="2">
        <f t="shared" si="22"/>
        <v>149</v>
      </c>
      <c r="AO193" s="8">
        <f>AK193*100/AN193</f>
        <v>35.570469798657719</v>
      </c>
      <c r="AP193" s="8">
        <f>AL193*100/AN193</f>
        <v>32.885906040268459</v>
      </c>
      <c r="AQ193" s="8">
        <f>AM193*100/AN193</f>
        <v>31.543624161073826</v>
      </c>
      <c r="AR193" s="2">
        <v>0</v>
      </c>
      <c r="AS193" s="2">
        <v>0</v>
      </c>
      <c r="AT193" s="2">
        <v>0</v>
      </c>
      <c r="AU193" s="2">
        <f>SUM(AR193:AT193)</f>
        <v>0</v>
      </c>
      <c r="AV193" s="2" t="s">
        <v>8</v>
      </c>
      <c r="AW193" s="2"/>
      <c r="AX193" s="2"/>
      <c r="AY193" s="2"/>
      <c r="AZ193" s="2"/>
      <c r="BA193" s="2"/>
      <c r="BB193" s="2"/>
      <c r="BC193" s="2"/>
      <c r="BD193" s="2" t="s">
        <v>8</v>
      </c>
      <c r="BE193" s="2"/>
      <c r="BF193" s="2"/>
      <c r="BG193" s="2"/>
      <c r="BH193" s="2"/>
      <c r="BI193" s="2"/>
    </row>
    <row r="194" spans="1:61" x14ac:dyDescent="0.3">
      <c r="A194" s="2">
        <v>192</v>
      </c>
      <c r="B194" s="2" t="s">
        <v>4</v>
      </c>
      <c r="C194" s="2">
        <v>7</v>
      </c>
      <c r="D194" s="2">
        <v>13</v>
      </c>
      <c r="E194" s="2" t="s">
        <v>1270</v>
      </c>
      <c r="F194" s="2" t="s">
        <v>25</v>
      </c>
      <c r="G194" s="2">
        <v>20</v>
      </c>
      <c r="H194" s="2" t="s">
        <v>118</v>
      </c>
      <c r="I194" s="2">
        <v>3</v>
      </c>
      <c r="J194" s="2" t="s">
        <v>118</v>
      </c>
      <c r="K194" s="2">
        <v>3</v>
      </c>
      <c r="L194" s="2" t="s">
        <v>118</v>
      </c>
      <c r="M194" s="2">
        <v>3</v>
      </c>
      <c r="N194" s="2" t="s">
        <v>878</v>
      </c>
      <c r="O194" s="2">
        <v>0</v>
      </c>
      <c r="P194" s="2" t="s">
        <v>442</v>
      </c>
      <c r="Q194" s="2">
        <v>1</v>
      </c>
      <c r="R194" s="2" t="s">
        <v>113</v>
      </c>
      <c r="S194" s="2">
        <v>0</v>
      </c>
      <c r="T194" s="2" t="s">
        <v>879</v>
      </c>
      <c r="U194" s="2">
        <v>3</v>
      </c>
      <c r="V194" s="2" t="s">
        <v>284</v>
      </c>
      <c r="W194" s="2">
        <v>3</v>
      </c>
      <c r="X194" s="2" t="s">
        <v>633</v>
      </c>
      <c r="Y194" s="2">
        <v>1</v>
      </c>
      <c r="Z194" s="2" t="s">
        <v>880</v>
      </c>
      <c r="AA194" s="2">
        <v>2</v>
      </c>
      <c r="AB194" s="2" t="s">
        <v>305</v>
      </c>
      <c r="AC194" s="2">
        <v>3</v>
      </c>
      <c r="AD194" s="2" t="s">
        <v>633</v>
      </c>
      <c r="AE194" s="2">
        <v>1</v>
      </c>
      <c r="AF194" s="9">
        <f t="shared" si="19"/>
        <v>9</v>
      </c>
      <c r="AG194" s="10">
        <f t="shared" si="20"/>
        <v>8</v>
      </c>
      <c r="AH194" s="10">
        <f t="shared" si="21"/>
        <v>6</v>
      </c>
      <c r="AI194" s="2" t="s">
        <v>48</v>
      </c>
      <c r="AJ194" s="2"/>
      <c r="AK194" s="2">
        <v>82</v>
      </c>
      <c r="AL194" s="2">
        <v>75</v>
      </c>
      <c r="AM194" s="2">
        <v>75</v>
      </c>
      <c r="AN194" s="2">
        <f t="shared" si="22"/>
        <v>232</v>
      </c>
      <c r="AO194" s="8">
        <f>AK194*100/AN194</f>
        <v>35.344827586206897</v>
      </c>
      <c r="AP194" s="8">
        <f>AL194*100/AN194</f>
        <v>32.327586206896555</v>
      </c>
      <c r="AQ194" s="8">
        <f>AM194*100/AN194</f>
        <v>32.327586206896555</v>
      </c>
      <c r="AR194" s="2">
        <v>4</v>
      </c>
      <c r="AS194" s="2">
        <v>4</v>
      </c>
      <c r="AT194" s="2">
        <v>0</v>
      </c>
      <c r="AU194" s="2">
        <f>SUM(AR194:AT194)</f>
        <v>8</v>
      </c>
      <c r="AV194" s="2" t="s">
        <v>48</v>
      </c>
      <c r="AW194" s="2">
        <v>7</v>
      </c>
      <c r="AX194" s="2">
        <v>57.1</v>
      </c>
      <c r="AY194" s="2">
        <v>42.9</v>
      </c>
      <c r="AZ194" s="2">
        <v>11</v>
      </c>
      <c r="BA194" s="2" t="s">
        <v>8</v>
      </c>
      <c r="BB194" s="2">
        <v>38</v>
      </c>
      <c r="BC194" s="2">
        <v>35.299999999999997</v>
      </c>
      <c r="BD194" s="2">
        <f>AVERAGE(BB194:BC194)</f>
        <v>36.65</v>
      </c>
      <c r="BE194" s="2"/>
      <c r="BF194" s="2"/>
      <c r="BG194" s="2"/>
      <c r="BH194" s="2"/>
      <c r="BI194" s="2"/>
    </row>
    <row r="195" spans="1:61" ht="43.2" x14ac:dyDescent="0.3">
      <c r="A195" s="2">
        <v>193</v>
      </c>
      <c r="B195" s="2" t="s">
        <v>4</v>
      </c>
      <c r="C195" s="2">
        <v>7</v>
      </c>
      <c r="D195" s="2">
        <v>13</v>
      </c>
      <c r="E195" s="2" t="s">
        <v>1270</v>
      </c>
      <c r="F195" s="2" t="s">
        <v>25</v>
      </c>
      <c r="G195" s="2">
        <v>20</v>
      </c>
      <c r="H195" s="2" t="s">
        <v>881</v>
      </c>
      <c r="I195" s="2">
        <v>2</v>
      </c>
      <c r="J195" s="2" t="s">
        <v>118</v>
      </c>
      <c r="K195" s="2">
        <v>3</v>
      </c>
      <c r="L195" s="2" t="s">
        <v>882</v>
      </c>
      <c r="M195" s="2">
        <v>3</v>
      </c>
      <c r="N195" s="2" t="s">
        <v>883</v>
      </c>
      <c r="O195" s="2">
        <v>2</v>
      </c>
      <c r="P195" s="2" t="s">
        <v>113</v>
      </c>
      <c r="Q195" s="2">
        <v>0</v>
      </c>
      <c r="R195" s="2" t="s">
        <v>884</v>
      </c>
      <c r="S195" s="2">
        <v>2</v>
      </c>
      <c r="T195" s="2" t="s">
        <v>885</v>
      </c>
      <c r="U195" s="2">
        <v>2</v>
      </c>
      <c r="V195" s="2" t="s">
        <v>886</v>
      </c>
      <c r="W195" s="2">
        <v>2</v>
      </c>
      <c r="X195" s="2" t="s">
        <v>887</v>
      </c>
      <c r="Y195" s="2">
        <v>3</v>
      </c>
      <c r="Z195" s="2" t="s">
        <v>888</v>
      </c>
      <c r="AA195" s="2">
        <v>2</v>
      </c>
      <c r="AB195" s="2" t="s">
        <v>118</v>
      </c>
      <c r="AC195" s="2">
        <v>3</v>
      </c>
      <c r="AD195" s="2" t="s">
        <v>113</v>
      </c>
      <c r="AE195" s="2">
        <v>0</v>
      </c>
      <c r="AF195" s="9">
        <f t="shared" ref="AF195:AF258" si="38">SUM(I195+O195+U195+AC195)</f>
        <v>9</v>
      </c>
      <c r="AG195" s="9">
        <f t="shared" ref="AG195:AG258" si="39">SUM(M195+S195+W195+AA195)</f>
        <v>9</v>
      </c>
      <c r="AH195" s="10">
        <f t="shared" ref="AH195:AH258" si="40">SUM(K195+Q195+Y195+AE195)</f>
        <v>6</v>
      </c>
      <c r="AI195" s="2" t="s">
        <v>48</v>
      </c>
      <c r="AJ195" s="2"/>
      <c r="AK195" s="2">
        <v>43</v>
      </c>
      <c r="AL195" s="2">
        <v>58</v>
      </c>
      <c r="AM195" s="2">
        <v>59</v>
      </c>
      <c r="AN195" s="2">
        <f t="shared" ref="AN195:AN258" si="41">SUM(AK195:AM195)</f>
        <v>160</v>
      </c>
      <c r="AO195" s="8">
        <f>AK195*100/AN195</f>
        <v>26.875</v>
      </c>
      <c r="AP195" s="8">
        <f>AL195*100/AN195</f>
        <v>36.25</v>
      </c>
      <c r="AQ195" s="8">
        <f>AM195*100/AN195</f>
        <v>36.875</v>
      </c>
      <c r="AR195" s="2">
        <v>2</v>
      </c>
      <c r="AS195" s="2">
        <v>4</v>
      </c>
      <c r="AT195" s="2">
        <v>0</v>
      </c>
      <c r="AU195" s="2">
        <f>SUM(AR195:AT195)</f>
        <v>6</v>
      </c>
      <c r="AV195" s="2" t="s">
        <v>48</v>
      </c>
      <c r="AW195" s="2">
        <v>4</v>
      </c>
      <c r="AX195" s="2">
        <v>100</v>
      </c>
      <c r="AY195" s="2">
        <v>0</v>
      </c>
      <c r="AZ195" s="2">
        <v>4</v>
      </c>
      <c r="BA195" s="2" t="s">
        <v>8</v>
      </c>
      <c r="BB195" s="2">
        <v>40.299999999999997</v>
      </c>
      <c r="BC195" s="2" t="s">
        <v>8</v>
      </c>
      <c r="BD195" s="2">
        <f>AVERAGE(BB195:BC195)</f>
        <v>40.299999999999997</v>
      </c>
      <c r="BE195" s="2"/>
      <c r="BF195" s="2"/>
      <c r="BG195" s="2"/>
      <c r="BH195" s="2"/>
      <c r="BI195" s="2"/>
    </row>
    <row r="196" spans="1:61" ht="43.2" x14ac:dyDescent="0.3">
      <c r="A196" s="2">
        <v>194</v>
      </c>
      <c r="B196" s="2" t="s">
        <v>19</v>
      </c>
      <c r="C196" s="2">
        <v>7</v>
      </c>
      <c r="D196" s="2">
        <v>13</v>
      </c>
      <c r="E196" s="2" t="s">
        <v>1270</v>
      </c>
      <c r="F196" s="2" t="s">
        <v>25</v>
      </c>
      <c r="G196" s="2">
        <v>20</v>
      </c>
      <c r="H196" s="2" t="s">
        <v>118</v>
      </c>
      <c r="I196" s="2">
        <v>3</v>
      </c>
      <c r="J196" s="2" t="s">
        <v>889</v>
      </c>
      <c r="K196" s="2">
        <v>2</v>
      </c>
      <c r="L196" s="2" t="s">
        <v>890</v>
      </c>
      <c r="M196" s="2">
        <v>3</v>
      </c>
      <c r="N196" s="2" t="s">
        <v>891</v>
      </c>
      <c r="O196" s="2">
        <v>1</v>
      </c>
      <c r="P196" s="2" t="s">
        <v>118</v>
      </c>
      <c r="Q196" s="2">
        <v>3</v>
      </c>
      <c r="R196" s="2" t="s">
        <v>8</v>
      </c>
      <c r="S196" s="2">
        <v>0</v>
      </c>
      <c r="T196" s="2" t="s">
        <v>285</v>
      </c>
      <c r="U196" s="2">
        <v>3</v>
      </c>
      <c r="V196" s="2" t="s">
        <v>892</v>
      </c>
      <c r="W196" s="2">
        <v>1</v>
      </c>
      <c r="X196" s="2" t="s">
        <v>118</v>
      </c>
      <c r="Y196" s="2">
        <v>3</v>
      </c>
      <c r="Z196" s="2" t="s">
        <v>893</v>
      </c>
      <c r="AA196" s="2">
        <v>0</v>
      </c>
      <c r="AB196" s="2" t="s">
        <v>118</v>
      </c>
      <c r="AC196" s="2">
        <v>3</v>
      </c>
      <c r="AD196" s="2" t="s">
        <v>118</v>
      </c>
      <c r="AE196" s="2">
        <v>3</v>
      </c>
      <c r="AF196" s="9">
        <f t="shared" si="38"/>
        <v>10</v>
      </c>
      <c r="AG196" s="10">
        <f t="shared" si="39"/>
        <v>4</v>
      </c>
      <c r="AH196" s="9">
        <f t="shared" si="40"/>
        <v>11</v>
      </c>
      <c r="AI196" s="2" t="s">
        <v>48</v>
      </c>
      <c r="AJ196" s="2"/>
      <c r="AK196" s="2">
        <v>89</v>
      </c>
      <c r="AL196" s="2">
        <v>0</v>
      </c>
      <c r="AM196" s="2">
        <v>0</v>
      </c>
      <c r="AN196" s="2">
        <f t="shared" si="41"/>
        <v>89</v>
      </c>
      <c r="AO196" s="8">
        <f>AK196*100/AN196</f>
        <v>100</v>
      </c>
      <c r="AP196" s="8">
        <f>AL196*100/AN196</f>
        <v>0</v>
      </c>
      <c r="AQ196" s="8">
        <f>AM196*100/AN196</f>
        <v>0</v>
      </c>
      <c r="AR196" s="2">
        <v>0</v>
      </c>
      <c r="AS196" s="2">
        <v>0</v>
      </c>
      <c r="AT196" s="2">
        <v>0</v>
      </c>
      <c r="AU196" s="2">
        <f>SUM(AR196:AT196)</f>
        <v>0</v>
      </c>
      <c r="AV196" s="2" t="s">
        <v>8</v>
      </c>
      <c r="AW196" s="2"/>
      <c r="AX196" s="2"/>
      <c r="AY196" s="2"/>
      <c r="AZ196" s="2"/>
      <c r="BA196" s="2"/>
      <c r="BB196" s="2"/>
      <c r="BC196" s="2"/>
      <c r="BD196" s="2" t="s">
        <v>8</v>
      </c>
      <c r="BE196" s="2"/>
      <c r="BF196" s="2"/>
      <c r="BG196" s="2"/>
      <c r="BH196" s="2"/>
      <c r="BI196" s="2"/>
    </row>
    <row r="197" spans="1:61" ht="28.8" x14ac:dyDescent="0.3">
      <c r="A197" s="2">
        <v>195</v>
      </c>
      <c r="B197" s="2" t="s">
        <v>19</v>
      </c>
      <c r="C197" s="2">
        <v>7</v>
      </c>
      <c r="D197" s="2">
        <v>13</v>
      </c>
      <c r="E197" s="2" t="s">
        <v>1270</v>
      </c>
      <c r="F197" s="2" t="s">
        <v>25</v>
      </c>
      <c r="G197" s="2">
        <v>20</v>
      </c>
      <c r="H197" s="2" t="s">
        <v>894</v>
      </c>
      <c r="I197" s="2">
        <v>3</v>
      </c>
      <c r="J197" s="2" t="s">
        <v>118</v>
      </c>
      <c r="K197" s="2">
        <v>3</v>
      </c>
      <c r="L197" s="2" t="s">
        <v>113</v>
      </c>
      <c r="M197" s="2">
        <v>0</v>
      </c>
      <c r="N197" s="2" t="s">
        <v>118</v>
      </c>
      <c r="O197" s="2">
        <v>2</v>
      </c>
      <c r="P197" s="2" t="s">
        <v>895</v>
      </c>
      <c r="Q197" s="2">
        <v>1</v>
      </c>
      <c r="R197" s="2" t="s">
        <v>340</v>
      </c>
      <c r="S197" s="2">
        <v>3</v>
      </c>
      <c r="T197" s="2" t="s">
        <v>508</v>
      </c>
      <c r="U197" s="2">
        <v>3</v>
      </c>
      <c r="V197" s="2" t="s">
        <v>287</v>
      </c>
      <c r="W197" s="2">
        <v>3</v>
      </c>
      <c r="X197" s="2" t="s">
        <v>113</v>
      </c>
      <c r="Y197" s="2">
        <v>0</v>
      </c>
      <c r="Z197" s="2" t="s">
        <v>113</v>
      </c>
      <c r="AA197" s="2">
        <v>0</v>
      </c>
      <c r="AB197" s="2" t="s">
        <v>896</v>
      </c>
      <c r="AC197" s="2">
        <v>3</v>
      </c>
      <c r="AD197" s="2" t="s">
        <v>118</v>
      </c>
      <c r="AE197" s="2">
        <v>3</v>
      </c>
      <c r="AF197" s="9">
        <f t="shared" si="38"/>
        <v>11</v>
      </c>
      <c r="AG197" s="10">
        <f t="shared" si="39"/>
        <v>6</v>
      </c>
      <c r="AH197" s="10">
        <f t="shared" si="40"/>
        <v>7</v>
      </c>
      <c r="AI197" s="2" t="s">
        <v>48</v>
      </c>
      <c r="AJ197" s="2"/>
      <c r="AK197" s="2">
        <v>47</v>
      </c>
      <c r="AL197" s="2">
        <v>41</v>
      </c>
      <c r="AM197" s="2">
        <v>99</v>
      </c>
      <c r="AN197" s="2">
        <f t="shared" si="41"/>
        <v>187</v>
      </c>
      <c r="AO197" s="8">
        <f>AK197*100/AN197</f>
        <v>25.133689839572192</v>
      </c>
      <c r="AP197" s="8">
        <f>AL197*100/AN197</f>
        <v>21.925133689839573</v>
      </c>
      <c r="AQ197" s="8">
        <f>AM197*100/AN197</f>
        <v>52.941176470588232</v>
      </c>
      <c r="AR197" s="2">
        <v>0</v>
      </c>
      <c r="AS197" s="2">
        <v>0</v>
      </c>
      <c r="AT197" s="2">
        <v>0</v>
      </c>
      <c r="AU197" s="2">
        <f>SUM(AR197:AT197)</f>
        <v>0</v>
      </c>
      <c r="AV197" s="2" t="s">
        <v>48</v>
      </c>
      <c r="AW197" s="2">
        <v>9</v>
      </c>
      <c r="AX197" s="2">
        <v>100</v>
      </c>
      <c r="AY197" s="2">
        <v>0</v>
      </c>
      <c r="AZ197" s="2">
        <v>11</v>
      </c>
      <c r="BA197" s="2" t="s">
        <v>8</v>
      </c>
      <c r="BB197" s="2">
        <v>49.3</v>
      </c>
      <c r="BC197" s="2" t="s">
        <v>8</v>
      </c>
      <c r="BD197" s="2">
        <f>AVERAGE(BB197:BC197)</f>
        <v>49.3</v>
      </c>
      <c r="BE197" s="2"/>
      <c r="BF197" s="2"/>
      <c r="BG197" s="2"/>
      <c r="BH197" s="2"/>
      <c r="BI197" s="2"/>
    </row>
    <row r="198" spans="1:61" x14ac:dyDescent="0.3">
      <c r="A198" s="2">
        <v>196</v>
      </c>
      <c r="B198" s="2" t="s">
        <v>4</v>
      </c>
      <c r="C198" s="2">
        <v>7</v>
      </c>
      <c r="D198" s="2">
        <v>13</v>
      </c>
      <c r="E198" s="2" t="s">
        <v>1270</v>
      </c>
      <c r="F198" s="2" t="s">
        <v>25</v>
      </c>
      <c r="G198" s="2">
        <v>20</v>
      </c>
      <c r="H198" s="2" t="s">
        <v>118</v>
      </c>
      <c r="I198" s="2">
        <v>3</v>
      </c>
      <c r="J198" s="2" t="s">
        <v>118</v>
      </c>
      <c r="K198" s="2">
        <v>3</v>
      </c>
      <c r="L198" s="2" t="s">
        <v>113</v>
      </c>
      <c r="M198" s="2">
        <v>0</v>
      </c>
      <c r="N198" s="2" t="s">
        <v>395</v>
      </c>
      <c r="O198" s="2">
        <v>0</v>
      </c>
      <c r="P198" s="2" t="s">
        <v>118</v>
      </c>
      <c r="Q198" s="2">
        <v>3</v>
      </c>
      <c r="R198" s="2" t="s">
        <v>897</v>
      </c>
      <c r="S198" s="2">
        <v>3</v>
      </c>
      <c r="T198" s="2" t="s">
        <v>407</v>
      </c>
      <c r="U198" s="2">
        <v>1</v>
      </c>
      <c r="V198" s="2" t="s">
        <v>287</v>
      </c>
      <c r="W198" s="2">
        <v>3</v>
      </c>
      <c r="X198" s="2" t="s">
        <v>118</v>
      </c>
      <c r="Y198" s="2">
        <v>3</v>
      </c>
      <c r="Z198" s="2" t="s">
        <v>118</v>
      </c>
      <c r="AA198" s="2">
        <v>3</v>
      </c>
      <c r="AB198" s="2" t="s">
        <v>118</v>
      </c>
      <c r="AC198" s="2">
        <v>3</v>
      </c>
      <c r="AD198" s="2" t="s">
        <v>118</v>
      </c>
      <c r="AE198" s="2">
        <v>3</v>
      </c>
      <c r="AF198" s="10">
        <f t="shared" si="38"/>
        <v>7</v>
      </c>
      <c r="AG198" s="9">
        <f t="shared" si="39"/>
        <v>9</v>
      </c>
      <c r="AH198" s="9">
        <f t="shared" si="40"/>
        <v>12</v>
      </c>
      <c r="AI198" s="2" t="s">
        <v>61</v>
      </c>
      <c r="AJ198" s="2"/>
      <c r="AK198" s="2"/>
      <c r="AL198" s="2"/>
      <c r="AM198" s="2"/>
      <c r="AN198" s="2">
        <f t="shared" si="41"/>
        <v>0</v>
      </c>
      <c r="AO198" s="8" t="s">
        <v>8</v>
      </c>
      <c r="AP198" s="8" t="s">
        <v>8</v>
      </c>
      <c r="AQ198" s="8" t="s">
        <v>8</v>
      </c>
      <c r="AR198" s="2"/>
      <c r="AS198" s="2"/>
      <c r="AT198" s="2"/>
      <c r="AU198" s="2"/>
      <c r="AV198" s="2" t="s">
        <v>48</v>
      </c>
      <c r="AW198" s="2">
        <v>11</v>
      </c>
      <c r="AX198" s="2">
        <v>72.7</v>
      </c>
      <c r="AY198" s="2">
        <v>27.3</v>
      </c>
      <c r="AZ198" s="2"/>
      <c r="BA198" s="2" t="s">
        <v>8</v>
      </c>
      <c r="BB198" s="2">
        <v>15.4</v>
      </c>
      <c r="BC198" s="2">
        <v>60.3</v>
      </c>
      <c r="BD198" s="2">
        <f>AVERAGE(BB198:BC198)</f>
        <v>37.85</v>
      </c>
      <c r="BE198" s="2"/>
      <c r="BF198" s="2"/>
      <c r="BG198" s="2"/>
      <c r="BH198" s="2"/>
      <c r="BI198" s="2"/>
    </row>
    <row r="199" spans="1:61" x14ac:dyDescent="0.3">
      <c r="A199" s="2">
        <v>197</v>
      </c>
      <c r="B199" s="2" t="s">
        <v>4</v>
      </c>
      <c r="C199" s="2">
        <v>7</v>
      </c>
      <c r="D199" s="2">
        <v>13</v>
      </c>
      <c r="E199" s="2" t="s">
        <v>1270</v>
      </c>
      <c r="F199" s="2" t="s">
        <v>25</v>
      </c>
      <c r="G199" s="2">
        <v>20</v>
      </c>
      <c r="H199" s="2" t="s">
        <v>113</v>
      </c>
      <c r="I199" s="2">
        <v>0</v>
      </c>
      <c r="J199" s="2" t="s">
        <v>113</v>
      </c>
      <c r="K199" s="2">
        <v>0</v>
      </c>
      <c r="L199" s="2" t="s">
        <v>113</v>
      </c>
      <c r="M199" s="2">
        <v>0</v>
      </c>
      <c r="N199" s="2" t="s">
        <v>898</v>
      </c>
      <c r="O199" s="2">
        <v>0</v>
      </c>
      <c r="P199" s="2" t="s">
        <v>113</v>
      </c>
      <c r="Q199" s="2">
        <v>0</v>
      </c>
      <c r="R199" s="2" t="s">
        <v>113</v>
      </c>
      <c r="S199" s="2">
        <v>0</v>
      </c>
      <c r="T199" s="2" t="s">
        <v>503</v>
      </c>
      <c r="U199" s="2">
        <v>1</v>
      </c>
      <c r="V199" s="2" t="s">
        <v>113</v>
      </c>
      <c r="W199" s="2">
        <v>0</v>
      </c>
      <c r="X199" s="2" t="s">
        <v>8</v>
      </c>
      <c r="Y199" s="2">
        <v>0</v>
      </c>
      <c r="Z199" s="2" t="s">
        <v>113</v>
      </c>
      <c r="AA199" s="1">
        <v>0</v>
      </c>
      <c r="AB199" s="2" t="s">
        <v>118</v>
      </c>
      <c r="AC199" s="2">
        <v>3</v>
      </c>
      <c r="AD199" s="2" t="s">
        <v>118</v>
      </c>
      <c r="AE199" s="2">
        <v>3</v>
      </c>
      <c r="AF199" s="10">
        <f t="shared" si="38"/>
        <v>4</v>
      </c>
      <c r="AG199" s="11">
        <f t="shared" si="39"/>
        <v>0</v>
      </c>
      <c r="AH199" s="11">
        <f t="shared" si="40"/>
        <v>3</v>
      </c>
      <c r="AI199" s="2" t="s">
        <v>59</v>
      </c>
      <c r="AJ199" s="2"/>
      <c r="AK199" s="2"/>
      <c r="AL199" s="2"/>
      <c r="AM199" s="2"/>
      <c r="AN199" s="2">
        <f t="shared" si="41"/>
        <v>0</v>
      </c>
      <c r="AO199" s="8" t="s">
        <v>8</v>
      </c>
      <c r="AP199" s="8" t="s">
        <v>8</v>
      </c>
      <c r="AQ199" s="8" t="s">
        <v>8</v>
      </c>
      <c r="AR199" s="2"/>
      <c r="AS199" s="2"/>
      <c r="AT199" s="2"/>
      <c r="AU199" s="2"/>
      <c r="AV199" s="2" t="s">
        <v>8</v>
      </c>
      <c r="AW199" s="2"/>
      <c r="AX199" s="2"/>
      <c r="AY199" s="2"/>
      <c r="AZ199" s="2"/>
      <c r="BA199" s="2"/>
      <c r="BB199" s="2"/>
      <c r="BC199" s="2"/>
      <c r="BD199" s="2" t="s">
        <v>8</v>
      </c>
      <c r="BE199" s="2"/>
      <c r="BF199" s="2"/>
      <c r="BG199" s="2"/>
      <c r="BH199" s="2"/>
      <c r="BI199" s="2"/>
    </row>
    <row r="200" spans="1:61" ht="57.6" x14ac:dyDescent="0.3">
      <c r="A200" s="2">
        <v>198</v>
      </c>
      <c r="B200" s="2" t="s">
        <v>19</v>
      </c>
      <c r="C200" s="2">
        <v>7</v>
      </c>
      <c r="D200" s="2">
        <v>13</v>
      </c>
      <c r="E200" s="2" t="s">
        <v>1270</v>
      </c>
      <c r="F200" s="2" t="s">
        <v>25</v>
      </c>
      <c r="G200" s="2">
        <v>20</v>
      </c>
      <c r="H200" s="2" t="s">
        <v>109</v>
      </c>
      <c r="I200" s="2">
        <v>3</v>
      </c>
      <c r="J200" s="2" t="s">
        <v>899</v>
      </c>
      <c r="K200" s="2">
        <v>3</v>
      </c>
      <c r="L200" s="2" t="s">
        <v>900</v>
      </c>
      <c r="M200" s="2">
        <v>1</v>
      </c>
      <c r="N200" s="2" t="s">
        <v>901</v>
      </c>
      <c r="O200" s="2">
        <v>1</v>
      </c>
      <c r="P200" s="2" t="s">
        <v>33</v>
      </c>
      <c r="Q200" s="2">
        <v>3</v>
      </c>
      <c r="R200" s="2" t="s">
        <v>902</v>
      </c>
      <c r="S200" s="2">
        <v>3</v>
      </c>
      <c r="T200" s="2" t="s">
        <v>903</v>
      </c>
      <c r="U200" s="2">
        <v>1</v>
      </c>
      <c r="V200" s="2" t="s">
        <v>904</v>
      </c>
      <c r="W200" s="2">
        <v>1</v>
      </c>
      <c r="X200" s="2" t="s">
        <v>905</v>
      </c>
      <c r="Y200" s="2">
        <v>3</v>
      </c>
      <c r="Z200" s="2" t="s">
        <v>906</v>
      </c>
      <c r="AA200" s="2">
        <v>3</v>
      </c>
      <c r="AB200" s="2" t="s">
        <v>33</v>
      </c>
      <c r="AC200" s="2">
        <v>3</v>
      </c>
      <c r="AD200" s="2" t="s">
        <v>907</v>
      </c>
      <c r="AE200" s="2">
        <v>2</v>
      </c>
      <c r="AF200" s="10">
        <f t="shared" si="38"/>
        <v>8</v>
      </c>
      <c r="AG200" s="10">
        <f t="shared" si="39"/>
        <v>8</v>
      </c>
      <c r="AH200" s="9">
        <f t="shared" si="40"/>
        <v>11</v>
      </c>
      <c r="AI200" s="2" t="s">
        <v>59</v>
      </c>
      <c r="AJ200" s="2"/>
      <c r="AK200" s="2"/>
      <c r="AL200" s="2"/>
      <c r="AM200" s="2"/>
      <c r="AN200" s="2">
        <f t="shared" si="41"/>
        <v>0</v>
      </c>
      <c r="AO200" s="8" t="s">
        <v>8</v>
      </c>
      <c r="AP200" s="8" t="s">
        <v>8</v>
      </c>
      <c r="AQ200" s="8" t="s">
        <v>8</v>
      </c>
      <c r="AR200" s="2"/>
      <c r="AS200" s="2"/>
      <c r="AT200" s="2"/>
      <c r="AU200" s="2"/>
      <c r="AV200" s="2" t="s">
        <v>48</v>
      </c>
      <c r="AW200" s="2">
        <v>4</v>
      </c>
      <c r="AX200" s="2">
        <v>75</v>
      </c>
      <c r="AY200" s="2">
        <v>25</v>
      </c>
      <c r="AZ200" s="2">
        <v>9</v>
      </c>
      <c r="BA200" s="2" t="s">
        <v>8</v>
      </c>
      <c r="BB200" s="2">
        <v>16.3</v>
      </c>
      <c r="BC200" s="2">
        <v>24</v>
      </c>
      <c r="BD200" s="2">
        <f>AVERAGE(BB200:BC200)</f>
        <v>20.149999999999999</v>
      </c>
      <c r="BE200" s="2"/>
      <c r="BF200" s="2"/>
      <c r="BG200" s="2"/>
      <c r="BH200" s="2"/>
      <c r="BI200" s="2"/>
    </row>
    <row r="201" spans="1:61" ht="72" x14ac:dyDescent="0.3">
      <c r="A201" s="2">
        <v>199</v>
      </c>
      <c r="B201" s="2" t="s">
        <v>19</v>
      </c>
      <c r="C201" s="2">
        <v>7</v>
      </c>
      <c r="D201" s="2">
        <v>13</v>
      </c>
      <c r="E201" s="2" t="s">
        <v>1270</v>
      </c>
      <c r="F201" s="2" t="s">
        <v>25</v>
      </c>
      <c r="G201" s="2">
        <v>20</v>
      </c>
      <c r="H201" s="2" t="s">
        <v>908</v>
      </c>
      <c r="I201" s="2">
        <v>2</v>
      </c>
      <c r="J201" s="2" t="s">
        <v>909</v>
      </c>
      <c r="K201" s="2">
        <v>3</v>
      </c>
      <c r="L201" s="2" t="s">
        <v>910</v>
      </c>
      <c r="M201" s="2">
        <v>2</v>
      </c>
      <c r="N201" s="2" t="s">
        <v>911</v>
      </c>
      <c r="O201" s="2">
        <v>1</v>
      </c>
      <c r="P201" s="2" t="s">
        <v>912</v>
      </c>
      <c r="Q201" s="2">
        <v>3</v>
      </c>
      <c r="R201" s="2" t="s">
        <v>913</v>
      </c>
      <c r="S201" s="2">
        <v>1</v>
      </c>
      <c r="T201" s="2" t="s">
        <v>914</v>
      </c>
      <c r="U201" s="2">
        <v>2</v>
      </c>
      <c r="V201" s="2" t="s">
        <v>915</v>
      </c>
      <c r="W201" s="2">
        <v>0</v>
      </c>
      <c r="X201" s="2" t="s">
        <v>916</v>
      </c>
      <c r="Y201" s="2">
        <v>3</v>
      </c>
      <c r="Z201" s="2" t="s">
        <v>917</v>
      </c>
      <c r="AA201" s="2">
        <v>1</v>
      </c>
      <c r="AB201" s="2" t="s">
        <v>918</v>
      </c>
      <c r="AC201" s="2">
        <v>1</v>
      </c>
      <c r="AD201" s="2" t="s">
        <v>919</v>
      </c>
      <c r="AE201" s="2">
        <v>3</v>
      </c>
      <c r="AF201" s="10">
        <f t="shared" si="38"/>
        <v>6</v>
      </c>
      <c r="AG201" s="10">
        <f t="shared" si="39"/>
        <v>4</v>
      </c>
      <c r="AH201" s="9">
        <f t="shared" si="40"/>
        <v>12</v>
      </c>
      <c r="AI201" s="2" t="s">
        <v>48</v>
      </c>
      <c r="AJ201" s="2"/>
      <c r="AK201" s="2">
        <v>63</v>
      </c>
      <c r="AL201" s="2">
        <v>57</v>
      </c>
      <c r="AM201" s="2">
        <v>70</v>
      </c>
      <c r="AN201" s="2">
        <f t="shared" si="41"/>
        <v>190</v>
      </c>
      <c r="AO201" s="8">
        <f>AK201*100/AN201</f>
        <v>33.157894736842103</v>
      </c>
      <c r="AP201" s="8">
        <f>AL201*100/AN201</f>
        <v>30</v>
      </c>
      <c r="AQ201" s="8">
        <f>AM201*100/AN201</f>
        <v>36.842105263157897</v>
      </c>
      <c r="AR201" s="2">
        <v>0</v>
      </c>
      <c r="AS201" s="2">
        <v>0</v>
      </c>
      <c r="AT201" s="2">
        <v>0</v>
      </c>
      <c r="AU201" s="2">
        <f>SUM(AR201:AT201)</f>
        <v>0</v>
      </c>
      <c r="AV201" s="2" t="s">
        <v>48</v>
      </c>
      <c r="AW201" s="2">
        <v>4</v>
      </c>
      <c r="AX201" s="2"/>
      <c r="AY201" s="2"/>
      <c r="AZ201" s="2"/>
      <c r="BA201" s="2" t="s">
        <v>8</v>
      </c>
      <c r="BB201" s="2"/>
      <c r="BC201" s="2"/>
      <c r="BD201" s="2" t="s">
        <v>8</v>
      </c>
      <c r="BE201" s="2"/>
      <c r="BF201" s="2"/>
      <c r="BG201" s="2"/>
      <c r="BH201" s="2"/>
      <c r="BI201" s="2"/>
    </row>
    <row r="202" spans="1:61" ht="57.6" x14ac:dyDescent="0.3">
      <c r="A202" s="2">
        <v>200</v>
      </c>
      <c r="B202" s="2" t="s">
        <v>19</v>
      </c>
      <c r="C202" s="2">
        <v>6</v>
      </c>
      <c r="D202" s="2">
        <v>12</v>
      </c>
      <c r="E202" s="2" t="s">
        <v>1270</v>
      </c>
      <c r="F202" s="2" t="s">
        <v>25</v>
      </c>
      <c r="G202" s="2">
        <v>20</v>
      </c>
      <c r="H202" s="2" t="s">
        <v>920</v>
      </c>
      <c r="I202" s="2">
        <v>1</v>
      </c>
      <c r="J202" s="2" t="s">
        <v>113</v>
      </c>
      <c r="K202" s="2">
        <v>0</v>
      </c>
      <c r="L202" s="2" t="s">
        <v>113</v>
      </c>
      <c r="M202" s="2">
        <v>0</v>
      </c>
      <c r="N202" s="2" t="s">
        <v>921</v>
      </c>
      <c r="O202" s="2">
        <v>1</v>
      </c>
      <c r="P202" s="2" t="s">
        <v>113</v>
      </c>
      <c r="Q202" s="2">
        <v>0</v>
      </c>
      <c r="R202" s="2" t="s">
        <v>340</v>
      </c>
      <c r="S202" s="2">
        <v>3</v>
      </c>
      <c r="T202" s="2" t="s">
        <v>922</v>
      </c>
      <c r="U202" s="2">
        <v>1</v>
      </c>
      <c r="V202" s="2" t="s">
        <v>923</v>
      </c>
      <c r="W202" s="2">
        <v>0</v>
      </c>
      <c r="X202" s="2" t="s">
        <v>113</v>
      </c>
      <c r="Y202" s="2">
        <v>0</v>
      </c>
      <c r="Z202" s="2" t="s">
        <v>924</v>
      </c>
      <c r="AA202" s="2">
        <v>0</v>
      </c>
      <c r="AB202" s="2" t="s">
        <v>118</v>
      </c>
      <c r="AC202" s="2">
        <v>3</v>
      </c>
      <c r="AD202" s="2" t="s">
        <v>113</v>
      </c>
      <c r="AE202" s="2">
        <v>0</v>
      </c>
      <c r="AF202" s="10">
        <f t="shared" si="38"/>
        <v>6</v>
      </c>
      <c r="AG202" s="11">
        <f t="shared" si="39"/>
        <v>3</v>
      </c>
      <c r="AH202" s="11">
        <f t="shared" si="40"/>
        <v>0</v>
      </c>
      <c r="AI202" s="2" t="s">
        <v>8</v>
      </c>
      <c r="AJ202" s="2"/>
      <c r="AK202" s="2"/>
      <c r="AL202" s="2"/>
      <c r="AM202" s="2"/>
      <c r="AN202" s="2">
        <f t="shared" si="41"/>
        <v>0</v>
      </c>
      <c r="AO202" s="8" t="s">
        <v>8</v>
      </c>
      <c r="AP202" s="8" t="s">
        <v>8</v>
      </c>
      <c r="AQ202" s="8" t="s">
        <v>8</v>
      </c>
      <c r="AR202" s="2"/>
      <c r="AS202" s="2"/>
      <c r="AT202" s="2"/>
      <c r="AU202" s="2"/>
      <c r="AV202" s="2" t="s">
        <v>8</v>
      </c>
      <c r="AW202" s="2"/>
      <c r="AX202" s="2"/>
      <c r="AY202" s="2"/>
      <c r="AZ202" s="2"/>
      <c r="BA202" s="2"/>
      <c r="BB202" s="2"/>
      <c r="BC202" s="2"/>
      <c r="BD202" s="2" t="s">
        <v>8</v>
      </c>
      <c r="BE202" s="2"/>
      <c r="BF202" s="2"/>
      <c r="BG202" s="2"/>
      <c r="BH202" s="2"/>
      <c r="BI202" s="2"/>
    </row>
    <row r="203" spans="1:61" ht="43.2" x14ac:dyDescent="0.3">
      <c r="A203" s="2">
        <v>201</v>
      </c>
      <c r="B203" s="2" t="s">
        <v>19</v>
      </c>
      <c r="C203" s="2">
        <v>6</v>
      </c>
      <c r="D203" s="2">
        <v>12</v>
      </c>
      <c r="E203" s="2" t="s">
        <v>1270</v>
      </c>
      <c r="F203" s="2" t="s">
        <v>25</v>
      </c>
      <c r="G203" s="2">
        <v>20</v>
      </c>
      <c r="H203" s="2" t="s">
        <v>118</v>
      </c>
      <c r="I203" s="2">
        <v>3</v>
      </c>
      <c r="J203" s="2" t="s">
        <v>925</v>
      </c>
      <c r="K203" s="2">
        <v>3</v>
      </c>
      <c r="L203" s="2" t="s">
        <v>342</v>
      </c>
      <c r="M203" s="2">
        <v>3</v>
      </c>
      <c r="N203" s="2" t="s">
        <v>926</v>
      </c>
      <c r="O203" s="2">
        <v>2</v>
      </c>
      <c r="P203" s="2" t="s">
        <v>927</v>
      </c>
      <c r="Q203" s="2">
        <v>3</v>
      </c>
      <c r="R203" s="2" t="s">
        <v>928</v>
      </c>
      <c r="S203" s="2">
        <v>3</v>
      </c>
      <c r="T203" s="2" t="s">
        <v>390</v>
      </c>
      <c r="U203" s="2">
        <v>3</v>
      </c>
      <c r="V203" s="2" t="s">
        <v>118</v>
      </c>
      <c r="W203" s="2">
        <v>3</v>
      </c>
      <c r="X203" s="2" t="s">
        <v>160</v>
      </c>
      <c r="Y203" s="2">
        <v>2</v>
      </c>
      <c r="Z203" s="2" t="s">
        <v>299</v>
      </c>
      <c r="AA203" s="2">
        <v>2</v>
      </c>
      <c r="AB203" s="2" t="s">
        <v>929</v>
      </c>
      <c r="AC203" s="2">
        <v>3</v>
      </c>
      <c r="AD203" s="2" t="s">
        <v>118</v>
      </c>
      <c r="AE203" s="2">
        <v>3</v>
      </c>
      <c r="AF203" s="9">
        <f t="shared" si="38"/>
        <v>11</v>
      </c>
      <c r="AG203" s="9">
        <f t="shared" si="39"/>
        <v>11</v>
      </c>
      <c r="AH203" s="9">
        <f t="shared" si="40"/>
        <v>11</v>
      </c>
      <c r="AI203" s="2" t="s">
        <v>48</v>
      </c>
      <c r="AJ203" s="2"/>
      <c r="AK203" s="2">
        <v>56</v>
      </c>
      <c r="AL203" s="2">
        <v>54</v>
      </c>
      <c r="AM203" s="2">
        <v>54</v>
      </c>
      <c r="AN203" s="2">
        <f t="shared" si="41"/>
        <v>164</v>
      </c>
      <c r="AO203" s="8">
        <f>AK203*100/AN203</f>
        <v>34.146341463414636</v>
      </c>
      <c r="AP203" s="8">
        <f>AL203*100/AN203</f>
        <v>32.926829268292686</v>
      </c>
      <c r="AQ203" s="8">
        <f>AM203*100/AN203</f>
        <v>32.926829268292686</v>
      </c>
      <c r="AR203" s="2">
        <v>0</v>
      </c>
      <c r="AS203" s="2">
        <v>0</v>
      </c>
      <c r="AT203" s="2">
        <v>0</v>
      </c>
      <c r="AU203" s="2">
        <f>SUM(AR203:AT203)</f>
        <v>0</v>
      </c>
      <c r="AV203" s="2" t="s">
        <v>48</v>
      </c>
      <c r="AW203" s="2">
        <v>6</v>
      </c>
      <c r="AX203" s="2">
        <v>100</v>
      </c>
      <c r="AY203" s="2">
        <v>0</v>
      </c>
      <c r="AZ203" s="2">
        <v>6</v>
      </c>
      <c r="BA203" s="2" t="s">
        <v>8</v>
      </c>
      <c r="BB203" s="2">
        <v>51.2</v>
      </c>
      <c r="BC203" s="2" t="s">
        <v>8</v>
      </c>
      <c r="BD203" s="2">
        <f>AVERAGE(BB203:BC203)</f>
        <v>51.2</v>
      </c>
      <c r="BE203" s="2"/>
      <c r="BF203" s="2"/>
      <c r="BG203" s="2"/>
      <c r="BH203" s="2"/>
      <c r="BI203" s="2"/>
    </row>
    <row r="204" spans="1:61" ht="72" x14ac:dyDescent="0.3">
      <c r="A204" s="2">
        <v>202</v>
      </c>
      <c r="B204" s="2" t="s">
        <v>19</v>
      </c>
      <c r="C204" s="2">
        <v>6</v>
      </c>
      <c r="D204" s="2">
        <v>12</v>
      </c>
      <c r="E204" s="2" t="s">
        <v>1270</v>
      </c>
      <c r="F204" s="2" t="s">
        <v>25</v>
      </c>
      <c r="G204" s="2">
        <v>20</v>
      </c>
      <c r="H204" s="2" t="s">
        <v>930</v>
      </c>
      <c r="I204" s="2">
        <v>3</v>
      </c>
      <c r="J204" s="2" t="s">
        <v>931</v>
      </c>
      <c r="K204" s="2">
        <v>3</v>
      </c>
      <c r="L204" s="2" t="s">
        <v>932</v>
      </c>
      <c r="M204" s="2">
        <v>0</v>
      </c>
      <c r="N204" s="2" t="s">
        <v>933</v>
      </c>
      <c r="O204" s="2">
        <v>2</v>
      </c>
      <c r="P204" s="2" t="s">
        <v>934</v>
      </c>
      <c r="Q204" s="2">
        <v>0</v>
      </c>
      <c r="R204" s="2" t="s">
        <v>935</v>
      </c>
      <c r="S204" s="2">
        <v>0</v>
      </c>
      <c r="T204" s="2" t="s">
        <v>936</v>
      </c>
      <c r="U204" s="2">
        <v>1</v>
      </c>
      <c r="V204" s="2" t="s">
        <v>937</v>
      </c>
      <c r="W204" s="2">
        <v>3</v>
      </c>
      <c r="X204" s="2" t="s">
        <v>938</v>
      </c>
      <c r="Y204" s="2">
        <v>0</v>
      </c>
      <c r="Z204" s="2" t="s">
        <v>939</v>
      </c>
      <c r="AA204" s="2">
        <v>0</v>
      </c>
      <c r="AB204" s="2" t="s">
        <v>940</v>
      </c>
      <c r="AC204" s="2">
        <v>3</v>
      </c>
      <c r="AD204" s="2" t="s">
        <v>20</v>
      </c>
      <c r="AE204" s="2">
        <v>3</v>
      </c>
      <c r="AF204" s="9">
        <f t="shared" si="38"/>
        <v>9</v>
      </c>
      <c r="AG204" s="11">
        <f t="shared" si="39"/>
        <v>3</v>
      </c>
      <c r="AH204" s="10">
        <f t="shared" si="40"/>
        <v>6</v>
      </c>
      <c r="AI204" s="2" t="s">
        <v>48</v>
      </c>
      <c r="AJ204" s="2"/>
      <c r="AK204" s="2">
        <v>180</v>
      </c>
      <c r="AL204" s="2">
        <v>180</v>
      </c>
      <c r="AM204" s="2">
        <v>180</v>
      </c>
      <c r="AN204" s="2">
        <f t="shared" si="41"/>
        <v>540</v>
      </c>
      <c r="AO204" s="8">
        <f>AK204*100/AN204</f>
        <v>33.333333333333336</v>
      </c>
      <c r="AP204" s="8">
        <f>AL204*100/AN204</f>
        <v>33.333333333333336</v>
      </c>
      <c r="AQ204" s="8">
        <f>AM204*100/AN204</f>
        <v>33.333333333333336</v>
      </c>
      <c r="AR204" s="2">
        <v>2</v>
      </c>
      <c r="AS204" s="2">
        <v>2</v>
      </c>
      <c r="AT204" s="2">
        <v>0</v>
      </c>
      <c r="AU204" s="2">
        <f>SUM(AR204:AT204)</f>
        <v>4</v>
      </c>
      <c r="AV204" s="2" t="s">
        <v>8</v>
      </c>
      <c r="AW204" s="2"/>
      <c r="AX204" s="2"/>
      <c r="AY204" s="2"/>
      <c r="AZ204" s="2"/>
      <c r="BA204" s="2"/>
      <c r="BB204" s="2"/>
      <c r="BC204" s="2"/>
      <c r="BD204" s="2" t="s">
        <v>8</v>
      </c>
      <c r="BE204" s="2"/>
      <c r="BF204" s="2"/>
      <c r="BG204" s="2"/>
      <c r="BH204" s="2"/>
      <c r="BI204" s="2"/>
    </row>
    <row r="205" spans="1:61" ht="86.4" x14ac:dyDescent="0.3">
      <c r="A205" s="2">
        <v>203</v>
      </c>
      <c r="B205" s="2" t="s">
        <v>19</v>
      </c>
      <c r="C205" s="2">
        <v>6</v>
      </c>
      <c r="D205" s="2">
        <v>12</v>
      </c>
      <c r="E205" s="2" t="s">
        <v>1270</v>
      </c>
      <c r="F205" s="2" t="s">
        <v>25</v>
      </c>
      <c r="G205" s="2">
        <v>20</v>
      </c>
      <c r="H205" s="2" t="s">
        <v>930</v>
      </c>
      <c r="I205" s="2">
        <v>3</v>
      </c>
      <c r="J205" s="2" t="s">
        <v>20</v>
      </c>
      <c r="K205" s="2">
        <v>3</v>
      </c>
      <c r="L205" s="2" t="s">
        <v>941</v>
      </c>
      <c r="M205" s="2">
        <v>3</v>
      </c>
      <c r="N205" s="2" t="s">
        <v>942</v>
      </c>
      <c r="O205" s="2">
        <v>2</v>
      </c>
      <c r="P205" s="2" t="s">
        <v>109</v>
      </c>
      <c r="Q205" s="2">
        <v>3</v>
      </c>
      <c r="R205" s="2" t="s">
        <v>943</v>
      </c>
      <c r="S205" s="2">
        <v>0</v>
      </c>
      <c r="T205" s="2" t="s">
        <v>944</v>
      </c>
      <c r="U205" s="2">
        <v>3</v>
      </c>
      <c r="V205" s="2" t="s">
        <v>945</v>
      </c>
      <c r="W205" s="2">
        <v>1</v>
      </c>
      <c r="X205" s="2" t="s">
        <v>33</v>
      </c>
      <c r="Y205" s="2">
        <v>3</v>
      </c>
      <c r="Z205" s="2" t="s">
        <v>256</v>
      </c>
      <c r="AA205" s="2">
        <v>2</v>
      </c>
      <c r="AB205" s="2" t="s">
        <v>946</v>
      </c>
      <c r="AC205" s="2">
        <v>3</v>
      </c>
      <c r="AD205" s="2" t="s">
        <v>20</v>
      </c>
      <c r="AE205" s="2">
        <v>3</v>
      </c>
      <c r="AF205" s="9">
        <f t="shared" si="38"/>
        <v>11</v>
      </c>
      <c r="AG205" s="10">
        <f t="shared" si="39"/>
        <v>6</v>
      </c>
      <c r="AH205" s="9">
        <f t="shared" si="40"/>
        <v>12</v>
      </c>
      <c r="AI205" s="2" t="s">
        <v>48</v>
      </c>
      <c r="AJ205" s="2"/>
      <c r="AK205" s="2">
        <v>45</v>
      </c>
      <c r="AL205" s="2">
        <v>48</v>
      </c>
      <c r="AM205" s="2">
        <v>49</v>
      </c>
      <c r="AN205" s="2">
        <f t="shared" si="41"/>
        <v>142</v>
      </c>
      <c r="AO205" s="8">
        <f>AK205*100/AN205</f>
        <v>31.690140845070424</v>
      </c>
      <c r="AP205" s="8">
        <f>AL205*100/AN205</f>
        <v>33.802816901408448</v>
      </c>
      <c r="AQ205" s="8">
        <f>AM205*100/AN205</f>
        <v>34.507042253521128</v>
      </c>
      <c r="AR205" s="2">
        <v>0</v>
      </c>
      <c r="AS205" s="2">
        <v>0</v>
      </c>
      <c r="AT205" s="2">
        <v>0</v>
      </c>
      <c r="AU205" s="2">
        <f>SUM(AR205:AT205)</f>
        <v>0</v>
      </c>
      <c r="AV205" s="2" t="s">
        <v>8</v>
      </c>
      <c r="AW205" s="2"/>
      <c r="AX205" s="2"/>
      <c r="AY205" s="2"/>
      <c r="AZ205" s="2"/>
      <c r="BA205" s="2"/>
      <c r="BB205" s="2"/>
      <c r="BC205" s="2"/>
      <c r="BD205" s="2" t="s">
        <v>8</v>
      </c>
      <c r="BE205" s="2"/>
      <c r="BF205" s="2"/>
      <c r="BG205" s="2"/>
      <c r="BH205" s="2"/>
      <c r="BI205" s="2"/>
    </row>
    <row r="206" spans="1:61" ht="86.4" x14ac:dyDescent="0.3">
      <c r="A206" s="2">
        <v>204</v>
      </c>
      <c r="B206" s="2" t="s">
        <v>19</v>
      </c>
      <c r="C206" s="2">
        <v>6</v>
      </c>
      <c r="D206" s="2">
        <v>12</v>
      </c>
      <c r="E206" s="2" t="s">
        <v>1270</v>
      </c>
      <c r="F206" s="2" t="s">
        <v>25</v>
      </c>
      <c r="G206" s="2">
        <v>20</v>
      </c>
      <c r="H206" s="2" t="s">
        <v>930</v>
      </c>
      <c r="I206" s="2">
        <v>3</v>
      </c>
      <c r="J206" s="2" t="s">
        <v>33</v>
      </c>
      <c r="K206" s="2">
        <v>3</v>
      </c>
      <c r="L206" s="2" t="s">
        <v>947</v>
      </c>
      <c r="M206" s="2">
        <v>3</v>
      </c>
      <c r="N206" s="2" t="s">
        <v>948</v>
      </c>
      <c r="O206" s="2">
        <v>2</v>
      </c>
      <c r="P206" s="2" t="s">
        <v>949</v>
      </c>
      <c r="Q206" s="2">
        <v>3</v>
      </c>
      <c r="R206" s="2" t="s">
        <v>950</v>
      </c>
      <c r="S206" s="2">
        <v>3</v>
      </c>
      <c r="T206" s="2" t="s">
        <v>951</v>
      </c>
      <c r="U206" s="2">
        <v>3</v>
      </c>
      <c r="V206" s="2" t="s">
        <v>33</v>
      </c>
      <c r="W206" s="2">
        <v>3</v>
      </c>
      <c r="X206" s="2" t="s">
        <v>952</v>
      </c>
      <c r="Y206" s="2">
        <v>3</v>
      </c>
      <c r="Z206" s="2" t="s">
        <v>953</v>
      </c>
      <c r="AA206" s="2">
        <v>3</v>
      </c>
      <c r="AB206" s="2" t="s">
        <v>954</v>
      </c>
      <c r="AC206" s="2">
        <v>3</v>
      </c>
      <c r="AD206" s="2" t="s">
        <v>20</v>
      </c>
      <c r="AE206" s="2">
        <v>3</v>
      </c>
      <c r="AF206" s="9">
        <f t="shared" si="38"/>
        <v>11</v>
      </c>
      <c r="AG206" s="9">
        <f t="shared" si="39"/>
        <v>12</v>
      </c>
      <c r="AH206" s="9">
        <f t="shared" si="40"/>
        <v>12</v>
      </c>
      <c r="AI206" s="2" t="s">
        <v>48</v>
      </c>
      <c r="AJ206" s="2"/>
      <c r="AK206" s="2">
        <v>74</v>
      </c>
      <c r="AL206" s="2">
        <v>99</v>
      </c>
      <c r="AM206" s="2">
        <v>95</v>
      </c>
      <c r="AN206" s="2">
        <f t="shared" si="41"/>
        <v>268</v>
      </c>
      <c r="AO206" s="8">
        <f>AK206*100/AN206</f>
        <v>27.611940298507463</v>
      </c>
      <c r="AP206" s="8">
        <f>AL206*100/AN206</f>
        <v>36.940298507462686</v>
      </c>
      <c r="AQ206" s="8">
        <f>AM206*100/AN206</f>
        <v>35.447761194029852</v>
      </c>
      <c r="AR206" s="2">
        <v>0</v>
      </c>
      <c r="AS206" s="2">
        <v>0</v>
      </c>
      <c r="AT206" s="2">
        <v>0</v>
      </c>
      <c r="AU206" s="2">
        <f>SUM(AR206:AT206)</f>
        <v>0</v>
      </c>
      <c r="AV206" s="2" t="s">
        <v>48</v>
      </c>
      <c r="AW206" s="2">
        <v>9</v>
      </c>
      <c r="AX206" s="2">
        <v>100</v>
      </c>
      <c r="AY206" s="2">
        <v>0</v>
      </c>
      <c r="AZ206" s="2">
        <v>4</v>
      </c>
      <c r="BA206" s="2" t="s">
        <v>8</v>
      </c>
      <c r="BB206" s="2">
        <v>24.1</v>
      </c>
      <c r="BC206" s="2" t="s">
        <v>8</v>
      </c>
      <c r="BD206" s="2">
        <f>AVERAGE(BB206:BC206)</f>
        <v>24.1</v>
      </c>
      <c r="BE206" s="2"/>
      <c r="BF206" s="2"/>
      <c r="BG206" s="2"/>
      <c r="BH206" s="2"/>
      <c r="BI206" s="2"/>
    </row>
    <row r="207" spans="1:61" ht="43.2" x14ac:dyDescent="0.3">
      <c r="A207" s="2">
        <v>205</v>
      </c>
      <c r="B207" s="2" t="s">
        <v>4</v>
      </c>
      <c r="C207" s="2">
        <v>6</v>
      </c>
      <c r="D207" s="2">
        <v>12</v>
      </c>
      <c r="E207" s="2" t="s">
        <v>1270</v>
      </c>
      <c r="F207" s="2" t="s">
        <v>25</v>
      </c>
      <c r="G207" s="2">
        <v>20</v>
      </c>
      <c r="H207" s="2" t="s">
        <v>956</v>
      </c>
      <c r="I207" s="2">
        <v>3</v>
      </c>
      <c r="J207" s="2" t="s">
        <v>955</v>
      </c>
      <c r="K207" s="2">
        <v>3</v>
      </c>
      <c r="L207" s="2" t="s">
        <v>957</v>
      </c>
      <c r="M207" s="2">
        <v>3</v>
      </c>
      <c r="N207" s="2" t="s">
        <v>958</v>
      </c>
      <c r="O207" s="2">
        <v>2</v>
      </c>
      <c r="P207" s="2" t="s">
        <v>959</v>
      </c>
      <c r="Q207" s="2">
        <v>0</v>
      </c>
      <c r="R207" s="2" t="s">
        <v>960</v>
      </c>
      <c r="S207" s="2">
        <v>1</v>
      </c>
      <c r="T207" s="2" t="s">
        <v>961</v>
      </c>
      <c r="U207" s="2">
        <v>1</v>
      </c>
      <c r="V207" s="2" t="s">
        <v>136</v>
      </c>
      <c r="W207" s="2">
        <v>0</v>
      </c>
      <c r="X207" s="2" t="s">
        <v>962</v>
      </c>
      <c r="Y207" s="2">
        <v>3</v>
      </c>
      <c r="Z207" s="2" t="s">
        <v>959</v>
      </c>
      <c r="AA207" s="2">
        <v>0</v>
      </c>
      <c r="AB207" s="2" t="s">
        <v>963</v>
      </c>
      <c r="AC207" s="2">
        <v>3</v>
      </c>
      <c r="AD207" s="2" t="s">
        <v>33</v>
      </c>
      <c r="AE207" s="2">
        <v>3</v>
      </c>
      <c r="AF207" s="9">
        <f t="shared" si="38"/>
        <v>9</v>
      </c>
      <c r="AG207" s="10">
        <f t="shared" si="39"/>
        <v>4</v>
      </c>
      <c r="AH207" s="9">
        <f t="shared" si="40"/>
        <v>9</v>
      </c>
      <c r="AI207" s="2" t="s">
        <v>8</v>
      </c>
      <c r="AJ207" s="2"/>
      <c r="AK207" s="2"/>
      <c r="AL207" s="2"/>
      <c r="AM207" s="2"/>
      <c r="AN207" s="2">
        <f t="shared" si="41"/>
        <v>0</v>
      </c>
      <c r="AO207" s="8" t="s">
        <v>8</v>
      </c>
      <c r="AP207" s="8" t="s">
        <v>8</v>
      </c>
      <c r="AQ207" s="8" t="s">
        <v>8</v>
      </c>
      <c r="AR207" s="2"/>
      <c r="AS207" s="2"/>
      <c r="AT207" s="2"/>
      <c r="AU207" s="2"/>
      <c r="AV207" s="2" t="s">
        <v>48</v>
      </c>
      <c r="AW207" s="2">
        <v>14</v>
      </c>
      <c r="AX207" s="2">
        <v>100</v>
      </c>
      <c r="AY207" s="2">
        <v>0</v>
      </c>
      <c r="AZ207" s="2">
        <v>0</v>
      </c>
      <c r="BA207" s="2" t="s">
        <v>8</v>
      </c>
      <c r="BB207" s="2">
        <v>46.4</v>
      </c>
      <c r="BC207" s="2" t="s">
        <v>8</v>
      </c>
      <c r="BD207" s="2">
        <f>AVERAGE(BB207:BC207)</f>
        <v>46.4</v>
      </c>
      <c r="BE207" s="2"/>
      <c r="BF207" s="2"/>
      <c r="BG207" s="2"/>
      <c r="BH207" s="2"/>
      <c r="BI207" s="2"/>
    </row>
    <row r="208" spans="1:61" ht="43.2" x14ac:dyDescent="0.3">
      <c r="A208" s="2">
        <v>206</v>
      </c>
      <c r="B208" s="2" t="s">
        <v>19</v>
      </c>
      <c r="C208" s="2">
        <v>6</v>
      </c>
      <c r="D208" s="2">
        <v>12</v>
      </c>
      <c r="E208" s="2" t="s">
        <v>1270</v>
      </c>
      <c r="F208" s="2" t="s">
        <v>25</v>
      </c>
      <c r="G208" s="2">
        <v>20</v>
      </c>
      <c r="H208" s="2" t="s">
        <v>964</v>
      </c>
      <c r="I208" s="2">
        <v>3</v>
      </c>
      <c r="J208" s="2" t="s">
        <v>160</v>
      </c>
      <c r="K208" s="2">
        <v>1</v>
      </c>
      <c r="L208" s="2" t="s">
        <v>136</v>
      </c>
      <c r="M208" s="2">
        <v>0</v>
      </c>
      <c r="N208" s="2" t="s">
        <v>965</v>
      </c>
      <c r="O208" s="2">
        <v>1</v>
      </c>
      <c r="P208" s="2" t="s">
        <v>966</v>
      </c>
      <c r="Q208" s="2">
        <v>1</v>
      </c>
      <c r="R208" s="2" t="s">
        <v>967</v>
      </c>
      <c r="S208" s="2">
        <v>1</v>
      </c>
      <c r="T208" s="2" t="s">
        <v>968</v>
      </c>
      <c r="U208" s="2">
        <v>2</v>
      </c>
      <c r="V208" s="2" t="s">
        <v>150</v>
      </c>
      <c r="W208" s="2">
        <v>2</v>
      </c>
      <c r="X208" s="2" t="s">
        <v>33</v>
      </c>
      <c r="Y208" s="2">
        <v>3</v>
      </c>
      <c r="Z208" s="2" t="s">
        <v>969</v>
      </c>
      <c r="AA208" s="2">
        <v>3</v>
      </c>
      <c r="AB208" s="2" t="s">
        <v>33</v>
      </c>
      <c r="AC208" s="2">
        <v>3</v>
      </c>
      <c r="AD208" s="2" t="s">
        <v>33</v>
      </c>
      <c r="AE208" s="2">
        <v>3</v>
      </c>
      <c r="AF208" s="9">
        <f t="shared" si="38"/>
        <v>9</v>
      </c>
      <c r="AG208" s="10">
        <f t="shared" si="39"/>
        <v>6</v>
      </c>
      <c r="AH208" s="10">
        <f t="shared" si="40"/>
        <v>8</v>
      </c>
      <c r="AI208" s="2" t="s">
        <v>48</v>
      </c>
      <c r="AJ208" s="2"/>
      <c r="AK208" s="2">
        <v>80</v>
      </c>
      <c r="AL208" s="2">
        <v>77</v>
      </c>
      <c r="AM208" s="2">
        <v>90</v>
      </c>
      <c r="AN208" s="2">
        <f t="shared" si="41"/>
        <v>247</v>
      </c>
      <c r="AO208" s="8">
        <f>AK208*100/AN208</f>
        <v>32.388663967611336</v>
      </c>
      <c r="AP208" s="8">
        <f>AL208*100/AN208</f>
        <v>31.174089068825911</v>
      </c>
      <c r="AQ208" s="8">
        <f>AM208*100/AN208</f>
        <v>36.43724696356275</v>
      </c>
      <c r="AR208" s="2">
        <v>0</v>
      </c>
      <c r="AS208" s="2">
        <v>0</v>
      </c>
      <c r="AT208" s="2">
        <v>0</v>
      </c>
      <c r="AU208" s="2">
        <f>SUM(AR208:AT208)</f>
        <v>0</v>
      </c>
      <c r="AV208" s="2" t="s">
        <v>48</v>
      </c>
      <c r="AW208" s="2">
        <v>12</v>
      </c>
      <c r="AX208" s="2">
        <v>100</v>
      </c>
      <c r="AY208" s="2">
        <v>0</v>
      </c>
      <c r="AZ208" s="2">
        <v>1</v>
      </c>
      <c r="BA208" s="2" t="s">
        <v>8</v>
      </c>
      <c r="BB208" s="2">
        <v>20</v>
      </c>
      <c r="BC208" s="2" t="s">
        <v>8</v>
      </c>
      <c r="BD208" s="2">
        <f>AVERAGE(BB208:BC208)</f>
        <v>20</v>
      </c>
      <c r="BE208" s="2"/>
      <c r="BF208" s="2"/>
      <c r="BG208" s="2"/>
      <c r="BH208" s="2"/>
      <c r="BI208" s="2"/>
    </row>
    <row r="209" spans="1:61" ht="43.2" x14ac:dyDescent="0.3">
      <c r="A209" s="2">
        <v>207</v>
      </c>
      <c r="B209" s="2" t="s">
        <v>4</v>
      </c>
      <c r="C209" s="2">
        <v>6</v>
      </c>
      <c r="D209" s="2">
        <v>12</v>
      </c>
      <c r="E209" s="2" t="s">
        <v>1270</v>
      </c>
      <c r="F209" s="2" t="s">
        <v>25</v>
      </c>
      <c r="G209" s="2">
        <v>20</v>
      </c>
      <c r="H209" s="2" t="s">
        <v>970</v>
      </c>
      <c r="I209" s="2">
        <v>2</v>
      </c>
      <c r="J209" s="2" t="s">
        <v>33</v>
      </c>
      <c r="K209" s="2">
        <v>3</v>
      </c>
      <c r="L209" s="2" t="s">
        <v>160</v>
      </c>
      <c r="M209" s="2">
        <v>2</v>
      </c>
      <c r="N209" s="2" t="s">
        <v>160</v>
      </c>
      <c r="O209" s="2">
        <v>1</v>
      </c>
      <c r="P209" s="2" t="s">
        <v>33</v>
      </c>
      <c r="Q209" s="2">
        <v>3</v>
      </c>
      <c r="R209" s="2" t="s">
        <v>971</v>
      </c>
      <c r="S209" s="2">
        <v>0</v>
      </c>
      <c r="T209" s="2" t="s">
        <v>972</v>
      </c>
      <c r="U209" s="2">
        <v>3</v>
      </c>
      <c r="V209" s="2" t="s">
        <v>33</v>
      </c>
      <c r="W209" s="2">
        <v>3</v>
      </c>
      <c r="X209" s="2" t="s">
        <v>33</v>
      </c>
      <c r="Y209" s="2">
        <v>3</v>
      </c>
      <c r="Z209" s="2" t="s">
        <v>136</v>
      </c>
      <c r="AA209" s="2">
        <v>0</v>
      </c>
      <c r="AB209" s="2" t="s">
        <v>33</v>
      </c>
      <c r="AC209" s="2">
        <v>3</v>
      </c>
      <c r="AD209" s="2" t="s">
        <v>33</v>
      </c>
      <c r="AE209" s="2">
        <v>3</v>
      </c>
      <c r="AF209" s="9">
        <f t="shared" si="38"/>
        <v>9</v>
      </c>
      <c r="AG209" s="10">
        <f t="shared" si="39"/>
        <v>5</v>
      </c>
      <c r="AH209" s="9">
        <f t="shared" si="40"/>
        <v>12</v>
      </c>
      <c r="AI209" s="2" t="s">
        <v>8</v>
      </c>
      <c r="AJ209" s="2"/>
      <c r="AK209" s="2"/>
      <c r="AL209" s="2"/>
      <c r="AM209" s="2"/>
      <c r="AN209" s="2">
        <f t="shared" si="41"/>
        <v>0</v>
      </c>
      <c r="AO209" s="8" t="s">
        <v>8</v>
      </c>
      <c r="AP209" s="8" t="s">
        <v>8</v>
      </c>
      <c r="AQ209" s="8" t="s">
        <v>8</v>
      </c>
      <c r="AR209" s="2"/>
      <c r="AS209" s="2"/>
      <c r="AT209" s="2"/>
      <c r="AU209" s="2"/>
      <c r="AV209" s="2" t="s">
        <v>48</v>
      </c>
      <c r="AW209" s="2">
        <v>13</v>
      </c>
      <c r="AX209" s="2">
        <v>100</v>
      </c>
      <c r="AY209" s="2">
        <v>0</v>
      </c>
      <c r="AZ209" s="2">
        <v>0</v>
      </c>
      <c r="BA209" s="2" t="s">
        <v>8</v>
      </c>
      <c r="BB209" s="2">
        <v>27.3</v>
      </c>
      <c r="BC209" s="2" t="s">
        <v>8</v>
      </c>
      <c r="BD209" s="2">
        <f>AVERAGE(BB209:BC209)</f>
        <v>27.3</v>
      </c>
      <c r="BE209" s="2"/>
      <c r="BF209" s="2"/>
      <c r="BG209" s="2"/>
      <c r="BH209" s="2"/>
      <c r="BI209" s="2"/>
    </row>
    <row r="210" spans="1:61" ht="57.6" x14ac:dyDescent="0.3">
      <c r="A210" s="2">
        <v>208</v>
      </c>
      <c r="B210" s="2" t="s">
        <v>4</v>
      </c>
      <c r="C210" s="2">
        <v>6</v>
      </c>
      <c r="D210" s="2">
        <v>13</v>
      </c>
      <c r="E210" s="2" t="s">
        <v>1270</v>
      </c>
      <c r="F210" s="2" t="s">
        <v>25</v>
      </c>
      <c r="G210" s="2">
        <v>20</v>
      </c>
      <c r="H210" s="2" t="s">
        <v>33</v>
      </c>
      <c r="I210" s="2">
        <v>3</v>
      </c>
      <c r="J210" s="2" t="s">
        <v>33</v>
      </c>
      <c r="K210" s="2">
        <v>3</v>
      </c>
      <c r="L210" s="2" t="s">
        <v>973</v>
      </c>
      <c r="M210" s="2">
        <v>3</v>
      </c>
      <c r="N210" s="2" t="s">
        <v>974</v>
      </c>
      <c r="O210" s="2">
        <v>2</v>
      </c>
      <c r="P210" s="2" t="s">
        <v>33</v>
      </c>
      <c r="Q210" s="2">
        <v>3</v>
      </c>
      <c r="R210" s="2" t="s">
        <v>975</v>
      </c>
      <c r="S210" s="2">
        <v>0</v>
      </c>
      <c r="T210" s="2" t="s">
        <v>976</v>
      </c>
      <c r="U210" s="2">
        <v>3</v>
      </c>
      <c r="V210" s="2" t="s">
        <v>977</v>
      </c>
      <c r="W210" s="2">
        <v>3</v>
      </c>
      <c r="X210" s="2" t="s">
        <v>33</v>
      </c>
      <c r="Y210" s="2">
        <v>3</v>
      </c>
      <c r="Z210" s="2" t="s">
        <v>978</v>
      </c>
      <c r="AA210" s="2">
        <v>3</v>
      </c>
      <c r="AB210" s="2" t="s">
        <v>979</v>
      </c>
      <c r="AC210" s="2">
        <v>3</v>
      </c>
      <c r="AD210" s="2" t="s">
        <v>33</v>
      </c>
      <c r="AE210" s="2">
        <v>3</v>
      </c>
      <c r="AF210" s="9">
        <f t="shared" si="38"/>
        <v>11</v>
      </c>
      <c r="AG210" s="9">
        <f t="shared" si="39"/>
        <v>9</v>
      </c>
      <c r="AH210" s="9">
        <f t="shared" si="40"/>
        <v>12</v>
      </c>
      <c r="AI210" s="2" t="s">
        <v>48</v>
      </c>
      <c r="AJ210" s="2"/>
      <c r="AK210" s="2">
        <v>18</v>
      </c>
      <c r="AL210" s="2">
        <v>24</v>
      </c>
      <c r="AM210" s="2">
        <v>25</v>
      </c>
      <c r="AN210" s="2">
        <f t="shared" si="41"/>
        <v>67</v>
      </c>
      <c r="AO210" s="8">
        <f>AK210*100/AN210</f>
        <v>26.865671641791046</v>
      </c>
      <c r="AP210" s="8">
        <f>AL210*100/AN210</f>
        <v>35.820895522388057</v>
      </c>
      <c r="AQ210" s="8">
        <f>AM210*100/AN210</f>
        <v>37.313432835820898</v>
      </c>
      <c r="AR210" s="2">
        <v>0</v>
      </c>
      <c r="AS210" s="2">
        <v>0</v>
      </c>
      <c r="AT210" s="2">
        <v>0</v>
      </c>
      <c r="AU210" s="2">
        <f>SUM(AR210:AT210)</f>
        <v>0</v>
      </c>
      <c r="AV210" s="2" t="s">
        <v>8</v>
      </c>
      <c r="AW210" s="2"/>
      <c r="AX210" s="2"/>
      <c r="AY210" s="2"/>
      <c r="AZ210" s="2"/>
      <c r="BA210" s="2"/>
      <c r="BB210" s="2"/>
      <c r="BC210" s="2"/>
      <c r="BD210" s="2" t="s">
        <v>8</v>
      </c>
      <c r="BE210" s="2"/>
      <c r="BF210" s="2"/>
      <c r="BG210" s="2"/>
      <c r="BH210" s="2"/>
      <c r="BI210" s="2"/>
    </row>
    <row r="211" spans="1:61" ht="43.2" x14ac:dyDescent="0.3">
      <c r="A211" s="2">
        <v>209</v>
      </c>
      <c r="B211" s="2" t="s">
        <v>4</v>
      </c>
      <c r="C211" s="2">
        <v>6</v>
      </c>
      <c r="D211" s="2">
        <v>13</v>
      </c>
      <c r="E211" s="2" t="s">
        <v>1270</v>
      </c>
      <c r="F211" s="2" t="s">
        <v>25</v>
      </c>
      <c r="G211" s="2">
        <v>20</v>
      </c>
      <c r="H211" s="2" t="s">
        <v>256</v>
      </c>
      <c r="I211" s="2">
        <v>3</v>
      </c>
      <c r="J211" s="2" t="s">
        <v>20</v>
      </c>
      <c r="K211" s="2">
        <v>3</v>
      </c>
      <c r="L211" s="2" t="s">
        <v>33</v>
      </c>
      <c r="M211" s="2">
        <v>3</v>
      </c>
      <c r="N211" s="2" t="s">
        <v>980</v>
      </c>
      <c r="O211" s="2">
        <v>1</v>
      </c>
      <c r="P211" s="2" t="s">
        <v>256</v>
      </c>
      <c r="Q211" s="2">
        <v>3</v>
      </c>
      <c r="R211" s="2" t="s">
        <v>981</v>
      </c>
      <c r="S211" s="2">
        <v>1</v>
      </c>
      <c r="T211" s="2" t="s">
        <v>982</v>
      </c>
      <c r="U211" s="2">
        <v>1</v>
      </c>
      <c r="V211" s="2" t="s">
        <v>33</v>
      </c>
      <c r="W211" s="2">
        <v>3</v>
      </c>
      <c r="X211" s="2" t="s">
        <v>33</v>
      </c>
      <c r="Y211" s="2">
        <v>3</v>
      </c>
      <c r="Z211" s="2" t="s">
        <v>256</v>
      </c>
      <c r="AA211" s="2">
        <v>2</v>
      </c>
      <c r="AB211" s="2" t="s">
        <v>983</v>
      </c>
      <c r="AC211" s="2">
        <v>3</v>
      </c>
      <c r="AD211" s="2" t="s">
        <v>20</v>
      </c>
      <c r="AE211" s="2">
        <v>3</v>
      </c>
      <c r="AF211" s="10">
        <f t="shared" si="38"/>
        <v>8</v>
      </c>
      <c r="AG211" s="9">
        <f t="shared" si="39"/>
        <v>9</v>
      </c>
      <c r="AH211" s="9">
        <f t="shared" si="40"/>
        <v>12</v>
      </c>
      <c r="AI211" s="2" t="s">
        <v>48</v>
      </c>
      <c r="AJ211" s="2"/>
      <c r="AK211" s="2">
        <v>81</v>
      </c>
      <c r="AL211" s="2">
        <v>96</v>
      </c>
      <c r="AM211" s="2">
        <v>77</v>
      </c>
      <c r="AN211" s="2">
        <f t="shared" si="41"/>
        <v>254</v>
      </c>
      <c r="AO211" s="8">
        <f>AK211*100/AN211</f>
        <v>31.889763779527559</v>
      </c>
      <c r="AP211" s="8">
        <f>AL211*100/AN211</f>
        <v>37.795275590551178</v>
      </c>
      <c r="AQ211" s="8">
        <f>AM211*100/AN211</f>
        <v>30.314960629921259</v>
      </c>
      <c r="AR211" s="2">
        <v>0</v>
      </c>
      <c r="AS211" s="2">
        <v>0</v>
      </c>
      <c r="AT211" s="2">
        <v>0</v>
      </c>
      <c r="AU211" s="2">
        <f>SUM(AR211:AT211)</f>
        <v>0</v>
      </c>
      <c r="AV211" s="2" t="s">
        <v>48</v>
      </c>
      <c r="AW211" s="2">
        <v>2</v>
      </c>
      <c r="AX211" s="2">
        <v>100</v>
      </c>
      <c r="AY211" s="2">
        <v>0</v>
      </c>
      <c r="AZ211" s="2">
        <v>13</v>
      </c>
      <c r="BA211" s="2" t="s">
        <v>8</v>
      </c>
      <c r="BB211" s="2">
        <v>32.5</v>
      </c>
      <c r="BC211" s="2" t="s">
        <v>8</v>
      </c>
      <c r="BD211" s="2">
        <f>AVERAGE(BB211:BC211)</f>
        <v>32.5</v>
      </c>
      <c r="BE211" s="2"/>
      <c r="BF211" s="2"/>
      <c r="BG211" s="2"/>
      <c r="BH211" s="2"/>
      <c r="BI211" s="2"/>
    </row>
    <row r="212" spans="1:61" ht="57.6" x14ac:dyDescent="0.3">
      <c r="A212" s="2">
        <v>210</v>
      </c>
      <c r="B212" s="2" t="s">
        <v>19</v>
      </c>
      <c r="C212" s="2">
        <v>6</v>
      </c>
      <c r="D212" s="2">
        <v>13</v>
      </c>
      <c r="E212" s="2" t="s">
        <v>1270</v>
      </c>
      <c r="F212" s="2" t="s">
        <v>25</v>
      </c>
      <c r="G212" s="2">
        <v>20</v>
      </c>
      <c r="H212" s="2" t="s">
        <v>939</v>
      </c>
      <c r="I212" s="2">
        <v>0</v>
      </c>
      <c r="J212" s="2" t="s">
        <v>256</v>
      </c>
      <c r="K212" s="2">
        <v>3</v>
      </c>
      <c r="L212" s="2" t="s">
        <v>235</v>
      </c>
      <c r="M212" s="2">
        <v>3</v>
      </c>
      <c r="N212" s="2" t="s">
        <v>984</v>
      </c>
      <c r="O212" s="2">
        <v>2</v>
      </c>
      <c r="P212" s="2" t="s">
        <v>235</v>
      </c>
      <c r="Q212" s="2">
        <v>3</v>
      </c>
      <c r="R212" s="2" t="s">
        <v>160</v>
      </c>
      <c r="S212" s="2">
        <v>1</v>
      </c>
      <c r="T212" s="2" t="s">
        <v>150</v>
      </c>
      <c r="U212" s="2">
        <v>1</v>
      </c>
      <c r="V212" s="2" t="s">
        <v>136</v>
      </c>
      <c r="W212" s="2">
        <v>0</v>
      </c>
      <c r="X212" s="2" t="s">
        <v>33</v>
      </c>
      <c r="Y212" s="2">
        <v>3</v>
      </c>
      <c r="Z212" s="2" t="s">
        <v>985</v>
      </c>
      <c r="AA212" s="2">
        <v>2</v>
      </c>
      <c r="AB212" s="2" t="s">
        <v>946</v>
      </c>
      <c r="AC212" s="2">
        <v>3</v>
      </c>
      <c r="AD212" s="2" t="s">
        <v>986</v>
      </c>
      <c r="AE212" s="2">
        <v>3</v>
      </c>
      <c r="AF212" s="10">
        <f t="shared" si="38"/>
        <v>6</v>
      </c>
      <c r="AG212" s="10">
        <f t="shared" si="39"/>
        <v>6</v>
      </c>
      <c r="AH212" s="9">
        <f t="shared" si="40"/>
        <v>12</v>
      </c>
      <c r="AI212" s="2" t="s">
        <v>48</v>
      </c>
      <c r="AJ212" s="2"/>
      <c r="AK212" s="2">
        <v>0</v>
      </c>
      <c r="AL212" s="2">
        <v>57</v>
      </c>
      <c r="AM212" s="2">
        <v>62</v>
      </c>
      <c r="AN212" s="2">
        <f t="shared" si="41"/>
        <v>119</v>
      </c>
      <c r="AO212" s="8">
        <f>AK212*100/AN212</f>
        <v>0</v>
      </c>
      <c r="AP212" s="8">
        <f>AL212*100/AN212</f>
        <v>47.899159663865547</v>
      </c>
      <c r="AQ212" s="8">
        <f>AM212*100/AN212</f>
        <v>52.100840336134453</v>
      </c>
      <c r="AR212" s="2">
        <v>0</v>
      </c>
      <c r="AS212" s="2">
        <v>0</v>
      </c>
      <c r="AT212" s="2">
        <v>0</v>
      </c>
      <c r="AU212" s="2">
        <f>SUM(AR212:AT212)</f>
        <v>0</v>
      </c>
      <c r="AV212" s="2" t="s">
        <v>48</v>
      </c>
      <c r="AW212" s="2">
        <v>3</v>
      </c>
      <c r="AX212" s="2">
        <v>66.7</v>
      </c>
      <c r="AY212" s="2">
        <v>33.299999999999997</v>
      </c>
      <c r="AZ212" s="2">
        <v>9</v>
      </c>
      <c r="BA212" s="2" t="s">
        <v>8</v>
      </c>
      <c r="BB212" s="2">
        <v>43.5</v>
      </c>
      <c r="BC212" s="2">
        <v>33</v>
      </c>
      <c r="BD212" s="2">
        <f>AVERAGE(BB212:BC212)</f>
        <v>38.25</v>
      </c>
      <c r="BE212" s="2"/>
      <c r="BF212" s="2"/>
      <c r="BG212" s="2"/>
      <c r="BH212" s="2"/>
      <c r="BI212" s="2"/>
    </row>
    <row r="213" spans="1:61" x14ac:dyDescent="0.3">
      <c r="A213" s="2">
        <v>211</v>
      </c>
      <c r="B213" s="2" t="s">
        <v>4</v>
      </c>
      <c r="C213" s="2">
        <v>6</v>
      </c>
      <c r="D213" s="2">
        <v>13</v>
      </c>
      <c r="E213" s="2" t="s">
        <v>1270</v>
      </c>
      <c r="F213" s="2" t="s">
        <v>25</v>
      </c>
      <c r="G213" s="2">
        <v>20</v>
      </c>
      <c r="H213" s="2" t="s">
        <v>33</v>
      </c>
      <c r="I213" s="2">
        <v>3</v>
      </c>
      <c r="J213" s="2" t="s">
        <v>33</v>
      </c>
      <c r="K213" s="2">
        <v>3</v>
      </c>
      <c r="L213" s="2" t="s">
        <v>987</v>
      </c>
      <c r="M213" s="2">
        <v>3</v>
      </c>
      <c r="N213" s="2" t="s">
        <v>33</v>
      </c>
      <c r="O213" s="2">
        <v>2</v>
      </c>
      <c r="P213" s="2" t="s">
        <v>33</v>
      </c>
      <c r="Q213" s="2">
        <v>3</v>
      </c>
      <c r="R213" s="2" t="s">
        <v>136</v>
      </c>
      <c r="S213" s="2">
        <v>0</v>
      </c>
      <c r="T213" s="2" t="s">
        <v>481</v>
      </c>
      <c r="U213" s="2">
        <v>1</v>
      </c>
      <c r="V213" s="2" t="s">
        <v>988</v>
      </c>
      <c r="W213" s="2">
        <v>3</v>
      </c>
      <c r="X213" s="2" t="s">
        <v>33</v>
      </c>
      <c r="Y213" s="2">
        <v>3</v>
      </c>
      <c r="Z213" s="2" t="s">
        <v>481</v>
      </c>
      <c r="AA213" s="2">
        <v>1</v>
      </c>
      <c r="AB213" s="2" t="s">
        <v>136</v>
      </c>
      <c r="AC213" s="2">
        <v>0</v>
      </c>
      <c r="AD213" s="2" t="s">
        <v>136</v>
      </c>
      <c r="AE213" s="2">
        <v>0</v>
      </c>
      <c r="AF213" s="10">
        <f t="shared" si="38"/>
        <v>6</v>
      </c>
      <c r="AG213" s="10">
        <f t="shared" si="39"/>
        <v>7</v>
      </c>
      <c r="AH213" s="9">
        <f t="shared" si="40"/>
        <v>9</v>
      </c>
      <c r="AI213" s="2" t="s">
        <v>59</v>
      </c>
      <c r="AJ213" s="2"/>
      <c r="AK213" s="2"/>
      <c r="AL213" s="2"/>
      <c r="AM213" s="2"/>
      <c r="AN213" s="2">
        <f t="shared" si="41"/>
        <v>0</v>
      </c>
      <c r="AO213" s="8" t="s">
        <v>8</v>
      </c>
      <c r="AP213" s="8" t="s">
        <v>8</v>
      </c>
      <c r="AQ213" s="8" t="s">
        <v>8</v>
      </c>
      <c r="AR213" s="2"/>
      <c r="AS213" s="2"/>
      <c r="AT213" s="2"/>
      <c r="AU213" s="2"/>
      <c r="AV213" s="2" t="s">
        <v>8</v>
      </c>
      <c r="AW213" s="2"/>
      <c r="AX213" s="2"/>
      <c r="AY213" s="2"/>
      <c r="AZ213" s="2"/>
      <c r="BA213" s="2"/>
      <c r="BB213" s="2"/>
      <c r="BC213" s="2"/>
      <c r="BD213" s="2" t="s">
        <v>8</v>
      </c>
      <c r="BE213" s="2"/>
      <c r="BF213" s="2"/>
      <c r="BG213" s="2"/>
      <c r="BH213" s="2"/>
      <c r="BI213" s="2"/>
    </row>
    <row r="214" spans="1:61" x14ac:dyDescent="0.3">
      <c r="A214" s="2">
        <v>212</v>
      </c>
      <c r="B214" s="2" t="s">
        <v>4</v>
      </c>
      <c r="C214" s="2">
        <v>6</v>
      </c>
      <c r="D214" s="2">
        <v>12</v>
      </c>
      <c r="E214" s="2" t="s">
        <v>1270</v>
      </c>
      <c r="F214" s="2" t="s">
        <v>25</v>
      </c>
      <c r="G214" s="2">
        <v>20</v>
      </c>
      <c r="H214" s="2" t="s">
        <v>33</v>
      </c>
      <c r="I214" s="2">
        <v>3</v>
      </c>
      <c r="J214" s="2" t="s">
        <v>33</v>
      </c>
      <c r="K214" s="2">
        <v>3</v>
      </c>
      <c r="L214" s="2" t="s">
        <v>235</v>
      </c>
      <c r="M214" s="2">
        <v>3</v>
      </c>
      <c r="N214" s="2" t="s">
        <v>249</v>
      </c>
      <c r="O214" s="2">
        <v>0</v>
      </c>
      <c r="P214" s="2" t="s">
        <v>33</v>
      </c>
      <c r="Q214" s="2">
        <v>3</v>
      </c>
      <c r="R214" s="2" t="s">
        <v>989</v>
      </c>
      <c r="S214" s="2">
        <v>3</v>
      </c>
      <c r="T214" s="2" t="s">
        <v>972</v>
      </c>
      <c r="U214" s="2">
        <v>3</v>
      </c>
      <c r="V214" s="2" t="s">
        <v>20</v>
      </c>
      <c r="W214" s="2">
        <v>3</v>
      </c>
      <c r="X214" s="2" t="s">
        <v>33</v>
      </c>
      <c r="Y214" s="2">
        <v>3</v>
      </c>
      <c r="Z214" s="2" t="s">
        <v>33</v>
      </c>
      <c r="AA214" s="2">
        <v>3</v>
      </c>
      <c r="AB214" s="2" t="s">
        <v>946</v>
      </c>
      <c r="AC214" s="2">
        <v>3</v>
      </c>
      <c r="AD214" s="2" t="s">
        <v>33</v>
      </c>
      <c r="AE214" s="2">
        <v>3</v>
      </c>
      <c r="AF214" s="9">
        <f t="shared" si="38"/>
        <v>9</v>
      </c>
      <c r="AG214" s="9">
        <f t="shared" si="39"/>
        <v>12</v>
      </c>
      <c r="AH214" s="9">
        <f t="shared" si="40"/>
        <v>12</v>
      </c>
      <c r="AI214" s="2" t="s">
        <v>48</v>
      </c>
      <c r="AJ214" s="2"/>
      <c r="AK214" s="2">
        <v>55</v>
      </c>
      <c r="AL214" s="2">
        <v>52</v>
      </c>
      <c r="AM214" s="2">
        <v>54</v>
      </c>
      <c r="AN214" s="2">
        <f t="shared" si="41"/>
        <v>161</v>
      </c>
      <c r="AO214" s="8">
        <f t="shared" ref="AO214:AO219" si="42">AK214*100/AN214</f>
        <v>34.161490683229815</v>
      </c>
      <c r="AP214" s="8">
        <f t="shared" ref="AP214:AP219" si="43">AL214*100/AN214</f>
        <v>32.298136645962735</v>
      </c>
      <c r="AQ214" s="8">
        <f t="shared" ref="AQ214:AQ219" si="44">AM214*100/AN214</f>
        <v>33.54037267080745</v>
      </c>
      <c r="AR214" s="2">
        <v>0</v>
      </c>
      <c r="AS214" s="2">
        <v>0</v>
      </c>
      <c r="AT214" s="2">
        <v>0</v>
      </c>
      <c r="AU214" s="2">
        <f t="shared" ref="AU214:AU219" si="45">SUM(AR214:AT214)</f>
        <v>0</v>
      </c>
      <c r="AV214" s="2" t="s">
        <v>8</v>
      </c>
      <c r="AW214" s="2"/>
      <c r="AX214" s="2"/>
      <c r="AY214" s="2"/>
      <c r="AZ214" s="2"/>
      <c r="BA214" s="2"/>
      <c r="BB214" s="2"/>
      <c r="BC214" s="2"/>
      <c r="BD214" s="2" t="s">
        <v>8</v>
      </c>
      <c r="BE214" s="2"/>
      <c r="BF214" s="2"/>
      <c r="BG214" s="2"/>
      <c r="BH214" s="2"/>
      <c r="BI214" s="2"/>
    </row>
    <row r="215" spans="1:61" x14ac:dyDescent="0.3">
      <c r="A215" s="2">
        <v>213</v>
      </c>
      <c r="B215" s="2" t="s">
        <v>4</v>
      </c>
      <c r="C215" s="2">
        <v>6</v>
      </c>
      <c r="D215" s="2">
        <v>13</v>
      </c>
      <c r="E215" s="2" t="s">
        <v>1270</v>
      </c>
      <c r="F215" s="2" t="s">
        <v>25</v>
      </c>
      <c r="G215" s="2">
        <v>20</v>
      </c>
      <c r="H215" s="2" t="s">
        <v>136</v>
      </c>
      <c r="I215" s="2">
        <v>0</v>
      </c>
      <c r="J215" s="2" t="s">
        <v>33</v>
      </c>
      <c r="K215" s="2">
        <v>3</v>
      </c>
      <c r="L215" s="2" t="s">
        <v>33</v>
      </c>
      <c r="M215" s="2">
        <v>3</v>
      </c>
      <c r="N215" s="2" t="s">
        <v>136</v>
      </c>
      <c r="O215" s="2">
        <v>0</v>
      </c>
      <c r="P215" s="2" t="s">
        <v>33</v>
      </c>
      <c r="Q215" s="2">
        <v>3</v>
      </c>
      <c r="R215" s="2" t="s">
        <v>136</v>
      </c>
      <c r="S215" s="2">
        <v>0</v>
      </c>
      <c r="T215" s="2" t="s">
        <v>136</v>
      </c>
      <c r="U215" s="2">
        <v>0</v>
      </c>
      <c r="V215" s="2" t="s">
        <v>335</v>
      </c>
      <c r="W215" s="2">
        <v>0</v>
      </c>
      <c r="X215" s="2" t="s">
        <v>33</v>
      </c>
      <c r="Y215" s="2">
        <v>3</v>
      </c>
      <c r="Z215" s="2" t="s">
        <v>136</v>
      </c>
      <c r="AA215" s="2">
        <v>0</v>
      </c>
      <c r="AB215" s="2" t="s">
        <v>33</v>
      </c>
      <c r="AC215" s="2">
        <v>3</v>
      </c>
      <c r="AD215" s="2" t="s">
        <v>136</v>
      </c>
      <c r="AE215" s="2">
        <v>0</v>
      </c>
      <c r="AF215" s="11">
        <f t="shared" si="38"/>
        <v>3</v>
      </c>
      <c r="AG215" s="11">
        <f t="shared" si="39"/>
        <v>3</v>
      </c>
      <c r="AH215" s="9">
        <f t="shared" si="40"/>
        <v>9</v>
      </c>
      <c r="AI215" s="2" t="s">
        <v>48</v>
      </c>
      <c r="AJ215" s="2"/>
      <c r="AK215" s="2">
        <v>43</v>
      </c>
      <c r="AL215" s="2">
        <v>35</v>
      </c>
      <c r="AM215" s="2">
        <v>39</v>
      </c>
      <c r="AN215" s="2">
        <f t="shared" si="41"/>
        <v>117</v>
      </c>
      <c r="AO215" s="8">
        <f t="shared" si="42"/>
        <v>36.752136752136749</v>
      </c>
      <c r="AP215" s="8">
        <f t="shared" si="43"/>
        <v>29.914529914529915</v>
      </c>
      <c r="AQ215" s="8">
        <f t="shared" si="44"/>
        <v>33.333333333333336</v>
      </c>
      <c r="AR215" s="2">
        <v>0</v>
      </c>
      <c r="AS215" s="2">
        <v>0</v>
      </c>
      <c r="AT215" s="2">
        <v>0</v>
      </c>
      <c r="AU215" s="2">
        <f t="shared" si="45"/>
        <v>0</v>
      </c>
      <c r="AV215" s="2" t="s">
        <v>8</v>
      </c>
      <c r="AW215" s="2"/>
      <c r="AX215" s="2"/>
      <c r="AY215" s="2"/>
      <c r="AZ215" s="2"/>
      <c r="BA215" s="2"/>
      <c r="BB215" s="2"/>
      <c r="BC215" s="2"/>
      <c r="BD215" s="2" t="s">
        <v>8</v>
      </c>
      <c r="BE215" s="2"/>
      <c r="BF215" s="2"/>
      <c r="BG215" s="2"/>
      <c r="BH215" s="2"/>
      <c r="BI215" s="2"/>
    </row>
    <row r="216" spans="1:61" ht="28.8" x14ac:dyDescent="0.3">
      <c r="A216" s="2">
        <v>214</v>
      </c>
      <c r="B216" s="2" t="s">
        <v>19</v>
      </c>
      <c r="C216" s="2">
        <v>6</v>
      </c>
      <c r="D216" s="2">
        <v>13</v>
      </c>
      <c r="E216" s="2" t="s">
        <v>1270</v>
      </c>
      <c r="F216" s="2" t="s">
        <v>25</v>
      </c>
      <c r="G216" s="2">
        <v>20</v>
      </c>
      <c r="H216" s="2" t="s">
        <v>136</v>
      </c>
      <c r="I216" s="2">
        <v>0</v>
      </c>
      <c r="J216" s="2" t="s">
        <v>990</v>
      </c>
      <c r="K216" s="2">
        <v>1</v>
      </c>
      <c r="L216" s="2" t="s">
        <v>136</v>
      </c>
      <c r="M216" s="2">
        <v>0</v>
      </c>
      <c r="N216" s="2" t="s">
        <v>160</v>
      </c>
      <c r="O216" s="2">
        <v>1</v>
      </c>
      <c r="P216" s="2" t="s">
        <v>437</v>
      </c>
      <c r="Q216" s="2">
        <v>2</v>
      </c>
      <c r="R216" s="2" t="s">
        <v>560</v>
      </c>
      <c r="S216" s="2">
        <v>3</v>
      </c>
      <c r="T216" s="2" t="s">
        <v>991</v>
      </c>
      <c r="U216" s="2">
        <v>2</v>
      </c>
      <c r="V216" s="2" t="s">
        <v>437</v>
      </c>
      <c r="W216" s="2">
        <v>2</v>
      </c>
      <c r="X216" s="2" t="s">
        <v>113</v>
      </c>
      <c r="Y216" s="2">
        <v>0</v>
      </c>
      <c r="Z216" s="2" t="s">
        <v>229</v>
      </c>
      <c r="AA216" s="2">
        <v>2</v>
      </c>
      <c r="AB216" s="2" t="s">
        <v>992</v>
      </c>
      <c r="AC216" s="2">
        <v>1</v>
      </c>
      <c r="AD216" s="2" t="s">
        <v>993</v>
      </c>
      <c r="AE216" s="2">
        <v>1</v>
      </c>
      <c r="AF216" s="10">
        <f t="shared" si="38"/>
        <v>4</v>
      </c>
      <c r="AG216" s="10">
        <f t="shared" si="39"/>
        <v>7</v>
      </c>
      <c r="AH216" s="10">
        <f t="shared" si="40"/>
        <v>4</v>
      </c>
      <c r="AI216" s="2" t="s">
        <v>48</v>
      </c>
      <c r="AJ216" s="2"/>
      <c r="AK216" s="2">
        <v>71</v>
      </c>
      <c r="AL216" s="2">
        <v>74</v>
      </c>
      <c r="AM216" s="2">
        <v>67</v>
      </c>
      <c r="AN216" s="2">
        <f t="shared" si="41"/>
        <v>212</v>
      </c>
      <c r="AO216" s="8">
        <f t="shared" si="42"/>
        <v>33.490566037735846</v>
      </c>
      <c r="AP216" s="8">
        <f t="shared" si="43"/>
        <v>34.905660377358494</v>
      </c>
      <c r="AQ216" s="8">
        <f t="shared" si="44"/>
        <v>31.60377358490566</v>
      </c>
      <c r="AR216" s="2">
        <v>0</v>
      </c>
      <c r="AS216" s="2">
        <v>0</v>
      </c>
      <c r="AT216" s="2">
        <v>0</v>
      </c>
      <c r="AU216" s="2">
        <f t="shared" si="45"/>
        <v>0</v>
      </c>
      <c r="AV216" s="2" t="s">
        <v>48</v>
      </c>
      <c r="AW216" s="2">
        <v>5</v>
      </c>
      <c r="AX216" s="2">
        <v>60</v>
      </c>
      <c r="AY216" s="2">
        <v>40</v>
      </c>
      <c r="AZ216" s="2">
        <v>6</v>
      </c>
      <c r="BA216" s="2" t="s">
        <v>8</v>
      </c>
      <c r="BB216" s="2">
        <v>37.700000000000003</v>
      </c>
      <c r="BC216" s="2">
        <v>33.5</v>
      </c>
      <c r="BD216" s="2">
        <f t="shared" ref="BD216:BD228" si="46">AVERAGE(BB216:BC216)</f>
        <v>35.6</v>
      </c>
      <c r="BE216" s="2"/>
      <c r="BF216" s="2"/>
      <c r="BG216" s="2"/>
      <c r="BH216" s="2"/>
      <c r="BI216" s="2"/>
    </row>
    <row r="217" spans="1:61" ht="115.2" x14ac:dyDescent="0.3">
      <c r="A217" s="2">
        <v>215</v>
      </c>
      <c r="B217" s="2" t="s">
        <v>19</v>
      </c>
      <c r="C217" s="2">
        <v>6</v>
      </c>
      <c r="D217" s="2">
        <v>12</v>
      </c>
      <c r="E217" s="2" t="s">
        <v>1270</v>
      </c>
      <c r="F217" s="2" t="s">
        <v>25</v>
      </c>
      <c r="G217" s="2">
        <v>20</v>
      </c>
      <c r="H217" s="2" t="s">
        <v>994</v>
      </c>
      <c r="I217" s="2">
        <v>1</v>
      </c>
      <c r="J217" s="2" t="s">
        <v>995</v>
      </c>
      <c r="K217" s="2">
        <v>3</v>
      </c>
      <c r="L217" s="2" t="s">
        <v>996</v>
      </c>
      <c r="M217" s="2">
        <v>2</v>
      </c>
      <c r="N217" s="2" t="s">
        <v>997</v>
      </c>
      <c r="O217" s="2">
        <v>1</v>
      </c>
      <c r="P217" s="2" t="s">
        <v>998</v>
      </c>
      <c r="Q217" s="2">
        <v>3</v>
      </c>
      <c r="R217" s="2" t="s">
        <v>999</v>
      </c>
      <c r="S217" s="2">
        <v>2</v>
      </c>
      <c r="T217" s="2" t="s">
        <v>1000</v>
      </c>
      <c r="U217" s="2">
        <v>1</v>
      </c>
      <c r="V217" s="2" t="s">
        <v>1001</v>
      </c>
      <c r="W217" s="2">
        <v>1</v>
      </c>
      <c r="X217" s="2" t="s">
        <v>33</v>
      </c>
      <c r="Y217" s="2">
        <v>3</v>
      </c>
      <c r="Z217" s="2" t="s">
        <v>179</v>
      </c>
      <c r="AA217" s="2">
        <v>2</v>
      </c>
      <c r="AB217" s="2" t="s">
        <v>1002</v>
      </c>
      <c r="AC217" s="2">
        <v>1</v>
      </c>
      <c r="AD217" s="2" t="s">
        <v>1003</v>
      </c>
      <c r="AE217" s="2">
        <v>3</v>
      </c>
      <c r="AF217" s="10">
        <f t="shared" si="38"/>
        <v>4</v>
      </c>
      <c r="AG217" s="10">
        <f t="shared" si="39"/>
        <v>7</v>
      </c>
      <c r="AH217" s="9">
        <f t="shared" si="40"/>
        <v>12</v>
      </c>
      <c r="AI217" s="2" t="s">
        <v>48</v>
      </c>
      <c r="AJ217" s="2"/>
      <c r="AK217" s="2">
        <v>50</v>
      </c>
      <c r="AL217" s="2">
        <v>57</v>
      </c>
      <c r="AM217" s="2">
        <v>35</v>
      </c>
      <c r="AN217" s="2">
        <f t="shared" si="41"/>
        <v>142</v>
      </c>
      <c r="AO217" s="8">
        <f t="shared" si="42"/>
        <v>35.2112676056338</v>
      </c>
      <c r="AP217" s="8">
        <f t="shared" si="43"/>
        <v>40.140845070422536</v>
      </c>
      <c r="AQ217" s="8">
        <f t="shared" si="44"/>
        <v>24.64788732394366</v>
      </c>
      <c r="AR217" s="2">
        <v>0</v>
      </c>
      <c r="AS217" s="2">
        <v>0</v>
      </c>
      <c r="AT217" s="2">
        <v>0</v>
      </c>
      <c r="AU217" s="2">
        <f t="shared" si="45"/>
        <v>0</v>
      </c>
      <c r="AV217" s="2" t="s">
        <v>48</v>
      </c>
      <c r="AW217" s="2">
        <v>16</v>
      </c>
      <c r="AX217" s="2">
        <v>81.3</v>
      </c>
      <c r="AY217" s="2">
        <v>18.7</v>
      </c>
      <c r="AZ217" s="2">
        <v>1</v>
      </c>
      <c r="BA217" s="2" t="s">
        <v>8</v>
      </c>
      <c r="BB217" s="2">
        <v>30.5</v>
      </c>
      <c r="BC217" s="2">
        <v>29</v>
      </c>
      <c r="BD217" s="2">
        <f t="shared" si="46"/>
        <v>29.75</v>
      </c>
      <c r="BE217" s="2"/>
      <c r="BF217" s="2"/>
      <c r="BG217" s="2"/>
      <c r="BH217" s="2"/>
      <c r="BI217" s="2"/>
    </row>
    <row r="218" spans="1:61" ht="28.8" x14ac:dyDescent="0.3">
      <c r="A218" s="2">
        <v>216</v>
      </c>
      <c r="B218" s="2" t="s">
        <v>19</v>
      </c>
      <c r="C218" s="2">
        <v>6</v>
      </c>
      <c r="D218" s="2">
        <v>11</v>
      </c>
      <c r="E218" s="2" t="s">
        <v>1270</v>
      </c>
      <c r="F218" s="2" t="s">
        <v>25</v>
      </c>
      <c r="G218" s="2">
        <v>20</v>
      </c>
      <c r="H218" s="2" t="s">
        <v>33</v>
      </c>
      <c r="I218" s="2">
        <v>3</v>
      </c>
      <c r="J218" s="2" t="s">
        <v>33</v>
      </c>
      <c r="K218" s="2">
        <v>3</v>
      </c>
      <c r="L218" s="2" t="s">
        <v>33</v>
      </c>
      <c r="M218" s="2">
        <v>3</v>
      </c>
      <c r="N218" s="2" t="s">
        <v>1004</v>
      </c>
      <c r="O218" s="2">
        <v>1</v>
      </c>
      <c r="P218" s="2" t="s">
        <v>33</v>
      </c>
      <c r="Q218" s="2">
        <v>3</v>
      </c>
      <c r="R218" s="2" t="s">
        <v>1005</v>
      </c>
      <c r="S218" s="2">
        <v>3</v>
      </c>
      <c r="T218" s="2" t="s">
        <v>1006</v>
      </c>
      <c r="U218" s="2">
        <v>3</v>
      </c>
      <c r="V218" s="2" t="s">
        <v>1007</v>
      </c>
      <c r="W218" s="2">
        <v>0</v>
      </c>
      <c r="X218" s="2" t="s">
        <v>33</v>
      </c>
      <c r="Y218" s="2">
        <v>3</v>
      </c>
      <c r="Z218" s="2" t="s">
        <v>33</v>
      </c>
      <c r="AA218" s="2">
        <v>3</v>
      </c>
      <c r="AB218" s="2" t="s">
        <v>1008</v>
      </c>
      <c r="AC218" s="2">
        <v>3</v>
      </c>
      <c r="AD218" s="2" t="s">
        <v>143</v>
      </c>
      <c r="AE218" s="2">
        <v>0</v>
      </c>
      <c r="AF218" s="9">
        <f t="shared" si="38"/>
        <v>10</v>
      </c>
      <c r="AG218" s="9">
        <f t="shared" si="39"/>
        <v>9</v>
      </c>
      <c r="AH218" s="9">
        <f t="shared" si="40"/>
        <v>9</v>
      </c>
      <c r="AI218" s="2" t="s">
        <v>48</v>
      </c>
      <c r="AJ218" s="2"/>
      <c r="AK218" s="2">
        <v>67</v>
      </c>
      <c r="AL218" s="2">
        <v>120</v>
      </c>
      <c r="AM218" s="2">
        <v>157</v>
      </c>
      <c r="AN218" s="2">
        <f t="shared" si="41"/>
        <v>344</v>
      </c>
      <c r="AO218" s="8">
        <f t="shared" si="42"/>
        <v>19.476744186046513</v>
      </c>
      <c r="AP218" s="8">
        <f t="shared" si="43"/>
        <v>34.883720930232556</v>
      </c>
      <c r="AQ218" s="8">
        <f t="shared" si="44"/>
        <v>45.639534883720927</v>
      </c>
      <c r="AR218" s="2">
        <v>6</v>
      </c>
      <c r="AS218" s="2">
        <v>6</v>
      </c>
      <c r="AT218" s="2">
        <v>6</v>
      </c>
      <c r="AU218" s="2">
        <f t="shared" si="45"/>
        <v>18</v>
      </c>
      <c r="AV218" s="2" t="s">
        <v>48</v>
      </c>
      <c r="AW218" s="2">
        <v>10</v>
      </c>
      <c r="AX218" s="2">
        <v>60</v>
      </c>
      <c r="AY218" s="2">
        <v>40</v>
      </c>
      <c r="AZ218" s="2">
        <v>6</v>
      </c>
      <c r="BA218" s="2" t="s">
        <v>8</v>
      </c>
      <c r="BB218" s="2">
        <v>15.3</v>
      </c>
      <c r="BC218" s="2">
        <v>15</v>
      </c>
      <c r="BD218" s="2">
        <f t="shared" si="46"/>
        <v>15.15</v>
      </c>
      <c r="BE218" s="2"/>
      <c r="BF218" s="2"/>
      <c r="BG218" s="2"/>
      <c r="BH218" s="2"/>
      <c r="BI218" s="2"/>
    </row>
    <row r="219" spans="1:61" ht="86.4" x14ac:dyDescent="0.3">
      <c r="A219" s="2">
        <v>217</v>
      </c>
      <c r="B219" s="2" t="s">
        <v>19</v>
      </c>
      <c r="C219" s="2">
        <v>6</v>
      </c>
      <c r="D219" s="2">
        <v>12</v>
      </c>
      <c r="E219" s="2" t="s">
        <v>1270</v>
      </c>
      <c r="F219" s="2" t="s">
        <v>25</v>
      </c>
      <c r="G219" s="2">
        <v>20</v>
      </c>
      <c r="H219" s="2" t="s">
        <v>1009</v>
      </c>
      <c r="I219" s="2">
        <v>3</v>
      </c>
      <c r="J219" s="2" t="s">
        <v>20</v>
      </c>
      <c r="K219" s="2">
        <v>3</v>
      </c>
      <c r="L219" s="2" t="s">
        <v>1010</v>
      </c>
      <c r="M219" s="2">
        <v>1</v>
      </c>
      <c r="N219" s="2" t="s">
        <v>1011</v>
      </c>
      <c r="O219" s="2">
        <v>2</v>
      </c>
      <c r="P219" s="2" t="s">
        <v>136</v>
      </c>
      <c r="Q219" s="2">
        <v>0</v>
      </c>
      <c r="R219" s="2" t="s">
        <v>1012</v>
      </c>
      <c r="S219" s="2">
        <v>0</v>
      </c>
      <c r="T219" s="2" t="s">
        <v>141</v>
      </c>
      <c r="U219" s="2">
        <v>1</v>
      </c>
      <c r="V219" s="2" t="s">
        <v>1013</v>
      </c>
      <c r="W219" s="2">
        <v>0</v>
      </c>
      <c r="X219" s="2" t="s">
        <v>150</v>
      </c>
      <c r="Y219" s="2">
        <v>2</v>
      </c>
      <c r="Z219" s="2" t="s">
        <v>1014</v>
      </c>
      <c r="AA219" s="2">
        <v>0</v>
      </c>
      <c r="AB219" s="2" t="s">
        <v>1015</v>
      </c>
      <c r="AC219" s="2">
        <v>3</v>
      </c>
      <c r="AD219" s="2" t="s">
        <v>20</v>
      </c>
      <c r="AE219" s="2">
        <v>3</v>
      </c>
      <c r="AF219" s="9">
        <f t="shared" si="38"/>
        <v>9</v>
      </c>
      <c r="AG219" s="11">
        <f t="shared" si="39"/>
        <v>1</v>
      </c>
      <c r="AH219" s="10">
        <f t="shared" si="40"/>
        <v>8</v>
      </c>
      <c r="AI219" s="2" t="s">
        <v>48</v>
      </c>
      <c r="AJ219" s="2"/>
      <c r="AK219" s="2">
        <v>64</v>
      </c>
      <c r="AL219" s="2">
        <v>69</v>
      </c>
      <c r="AM219" s="2">
        <v>75</v>
      </c>
      <c r="AN219" s="2">
        <f t="shared" si="41"/>
        <v>208</v>
      </c>
      <c r="AO219" s="8">
        <f t="shared" si="42"/>
        <v>30.76923076923077</v>
      </c>
      <c r="AP219" s="8">
        <f t="shared" si="43"/>
        <v>33.17307692307692</v>
      </c>
      <c r="AQ219" s="8">
        <f t="shared" si="44"/>
        <v>36.057692307692307</v>
      </c>
      <c r="AR219" s="2">
        <v>0</v>
      </c>
      <c r="AS219" s="2">
        <v>0</v>
      </c>
      <c r="AT219" s="2">
        <v>0</v>
      </c>
      <c r="AU219" s="2">
        <f t="shared" si="45"/>
        <v>0</v>
      </c>
      <c r="AV219" s="2" t="s">
        <v>48</v>
      </c>
      <c r="AW219" s="2">
        <v>13</v>
      </c>
      <c r="AX219" s="2">
        <v>61.5</v>
      </c>
      <c r="AY219" s="2">
        <v>38.5</v>
      </c>
      <c r="AZ219" s="2">
        <v>5</v>
      </c>
      <c r="BA219" s="2" t="s">
        <v>8</v>
      </c>
      <c r="BB219" s="2">
        <v>27.3</v>
      </c>
      <c r="BC219" s="2">
        <v>26.2</v>
      </c>
      <c r="BD219" s="2">
        <f t="shared" si="46"/>
        <v>26.75</v>
      </c>
      <c r="BE219" s="2"/>
      <c r="BF219" s="2"/>
      <c r="BG219" s="2"/>
      <c r="BH219" s="2"/>
      <c r="BI219" s="2"/>
    </row>
    <row r="220" spans="1:61" ht="28.8" x14ac:dyDescent="0.3">
      <c r="A220" s="2">
        <v>218</v>
      </c>
      <c r="B220" s="2" t="s">
        <v>4</v>
      </c>
      <c r="C220" s="2">
        <v>6</v>
      </c>
      <c r="D220" s="2">
        <v>12</v>
      </c>
      <c r="E220" s="2" t="s">
        <v>1270</v>
      </c>
      <c r="F220" s="2" t="s">
        <v>25</v>
      </c>
      <c r="G220" s="2">
        <v>20</v>
      </c>
      <c r="H220" s="2" t="s">
        <v>1016</v>
      </c>
      <c r="I220" s="2">
        <v>0</v>
      </c>
      <c r="J220" s="2" t="s">
        <v>1017</v>
      </c>
      <c r="K220" s="2">
        <v>3</v>
      </c>
      <c r="L220" s="2" t="s">
        <v>150</v>
      </c>
      <c r="M220" s="2">
        <v>2</v>
      </c>
      <c r="N220" s="2" t="s">
        <v>1018</v>
      </c>
      <c r="O220" s="2">
        <v>2</v>
      </c>
      <c r="P220" s="2" t="s">
        <v>1019</v>
      </c>
      <c r="Q220" s="2">
        <v>2</v>
      </c>
      <c r="R220" s="2" t="s">
        <v>1020</v>
      </c>
      <c r="S220" s="2">
        <v>3</v>
      </c>
      <c r="T220" s="2" t="s">
        <v>1021</v>
      </c>
      <c r="U220" s="2">
        <v>1</v>
      </c>
      <c r="V220" s="2" t="s">
        <v>1013</v>
      </c>
      <c r="W220" s="2">
        <v>0</v>
      </c>
      <c r="X220" s="2" t="s">
        <v>1022</v>
      </c>
      <c r="Y220" s="2">
        <v>0</v>
      </c>
      <c r="Z220" s="2" t="s">
        <v>1023</v>
      </c>
      <c r="AA220" s="2">
        <v>1</v>
      </c>
      <c r="AB220" s="2" t="s">
        <v>1024</v>
      </c>
      <c r="AC220" s="2">
        <v>1</v>
      </c>
      <c r="AD220" s="2" t="s">
        <v>136</v>
      </c>
      <c r="AE220" s="2">
        <v>0</v>
      </c>
      <c r="AF220" s="10">
        <f t="shared" si="38"/>
        <v>4</v>
      </c>
      <c r="AG220" s="10">
        <f t="shared" si="39"/>
        <v>6</v>
      </c>
      <c r="AH220" s="10">
        <f t="shared" si="40"/>
        <v>5</v>
      </c>
      <c r="AI220" s="2" t="s">
        <v>59</v>
      </c>
      <c r="AJ220" s="2"/>
      <c r="AK220" s="2"/>
      <c r="AL220" s="2"/>
      <c r="AM220" s="2"/>
      <c r="AN220" s="2">
        <f t="shared" si="41"/>
        <v>0</v>
      </c>
      <c r="AO220" s="8" t="s">
        <v>8</v>
      </c>
      <c r="AP220" s="8" t="s">
        <v>8</v>
      </c>
      <c r="AQ220" s="8" t="s">
        <v>8</v>
      </c>
      <c r="AR220" s="2"/>
      <c r="AS220" s="2"/>
      <c r="AT220" s="2"/>
      <c r="AU220" s="2"/>
      <c r="AV220" s="2" t="s">
        <v>48</v>
      </c>
      <c r="AW220" s="2">
        <v>8</v>
      </c>
      <c r="AX220" s="2">
        <v>75</v>
      </c>
      <c r="AY220" s="2">
        <v>25</v>
      </c>
      <c r="AZ220" s="2">
        <v>0</v>
      </c>
      <c r="BA220" s="2" t="s">
        <v>48</v>
      </c>
      <c r="BB220" s="2">
        <v>5.2</v>
      </c>
      <c r="BC220" s="2">
        <v>4</v>
      </c>
      <c r="BD220" s="2">
        <f t="shared" si="46"/>
        <v>4.5999999999999996</v>
      </c>
      <c r="BE220" s="2"/>
      <c r="BF220" s="2"/>
      <c r="BG220" s="2"/>
      <c r="BH220" s="2"/>
      <c r="BI220" s="2"/>
    </row>
    <row r="221" spans="1:61" ht="57.6" x14ac:dyDescent="0.3">
      <c r="A221" s="2">
        <v>219</v>
      </c>
      <c r="B221" s="2" t="s">
        <v>19</v>
      </c>
      <c r="C221" s="2">
        <v>6</v>
      </c>
      <c r="D221" s="2">
        <v>12</v>
      </c>
      <c r="E221" s="2" t="s">
        <v>1270</v>
      </c>
      <c r="F221" s="2" t="s">
        <v>25</v>
      </c>
      <c r="G221" s="2">
        <v>20</v>
      </c>
      <c r="H221" s="2" t="s">
        <v>256</v>
      </c>
      <c r="I221" s="2">
        <v>3</v>
      </c>
      <c r="J221" s="2" t="s">
        <v>1025</v>
      </c>
      <c r="K221" s="2">
        <v>0</v>
      </c>
      <c r="L221" s="2" t="s">
        <v>1026</v>
      </c>
      <c r="M221" s="2">
        <v>0</v>
      </c>
      <c r="N221" s="2" t="s">
        <v>1027</v>
      </c>
      <c r="O221" s="2">
        <v>0</v>
      </c>
      <c r="P221" s="2" t="s">
        <v>256</v>
      </c>
      <c r="Q221" s="2">
        <v>3</v>
      </c>
      <c r="R221" s="2" t="s">
        <v>1028</v>
      </c>
      <c r="S221" s="2">
        <v>3</v>
      </c>
      <c r="T221" s="2" t="s">
        <v>1029</v>
      </c>
      <c r="U221" s="2">
        <v>0</v>
      </c>
      <c r="V221" s="2" t="s">
        <v>1030</v>
      </c>
      <c r="W221" s="2">
        <v>0</v>
      </c>
      <c r="X221" s="2" t="s">
        <v>136</v>
      </c>
      <c r="Y221" s="2">
        <v>0</v>
      </c>
      <c r="Z221" s="2" t="s">
        <v>136</v>
      </c>
      <c r="AA221" s="2">
        <v>0</v>
      </c>
      <c r="AB221" s="2" t="s">
        <v>33</v>
      </c>
      <c r="AC221" s="2">
        <v>3</v>
      </c>
      <c r="AD221" s="2" t="s">
        <v>1031</v>
      </c>
      <c r="AE221" s="2">
        <v>3</v>
      </c>
      <c r="AF221" s="10">
        <f t="shared" si="38"/>
        <v>6</v>
      </c>
      <c r="AG221" s="11">
        <f t="shared" si="39"/>
        <v>3</v>
      </c>
      <c r="AH221" s="10">
        <f t="shared" si="40"/>
        <v>6</v>
      </c>
      <c r="AI221" s="2" t="s">
        <v>48</v>
      </c>
      <c r="AJ221" s="2"/>
      <c r="AK221" s="2">
        <v>32</v>
      </c>
      <c r="AL221" s="2">
        <v>43</v>
      </c>
      <c r="AM221" s="2">
        <v>28</v>
      </c>
      <c r="AN221" s="2">
        <f t="shared" si="41"/>
        <v>103</v>
      </c>
      <c r="AO221" s="8">
        <f>AK221*100/AN221</f>
        <v>31.067961165048544</v>
      </c>
      <c r="AP221" s="8">
        <f>AL221*100/AN221</f>
        <v>41.747572815533978</v>
      </c>
      <c r="AQ221" s="8">
        <f>AM221*100/AN221</f>
        <v>27.184466019417474</v>
      </c>
      <c r="AR221" s="2">
        <v>0</v>
      </c>
      <c r="AS221" s="2">
        <v>0</v>
      </c>
      <c r="AT221" s="2">
        <v>0</v>
      </c>
      <c r="AU221" s="2">
        <f>SUM(AR221:AT221)</f>
        <v>0</v>
      </c>
      <c r="AV221" s="2" t="s">
        <v>48</v>
      </c>
      <c r="AW221" s="2">
        <v>7</v>
      </c>
      <c r="AX221" s="2">
        <v>42.9</v>
      </c>
      <c r="AY221" s="2">
        <v>57.1</v>
      </c>
      <c r="AZ221" s="2">
        <v>3</v>
      </c>
      <c r="BA221" s="2" t="s">
        <v>8</v>
      </c>
      <c r="BB221" s="2">
        <v>41</v>
      </c>
      <c r="BC221" s="2">
        <v>47</v>
      </c>
      <c r="BD221" s="2">
        <f t="shared" si="46"/>
        <v>44</v>
      </c>
      <c r="BE221" s="2"/>
      <c r="BF221" s="2"/>
      <c r="BG221" s="2"/>
      <c r="BH221" s="2"/>
      <c r="BI221" s="2"/>
    </row>
    <row r="222" spans="1:61" ht="72" x14ac:dyDescent="0.3">
      <c r="A222" s="2">
        <v>220</v>
      </c>
      <c r="B222" s="2" t="s">
        <v>19</v>
      </c>
      <c r="C222" s="2">
        <v>6</v>
      </c>
      <c r="D222" s="2">
        <v>12</v>
      </c>
      <c r="E222" s="2" t="s">
        <v>1270</v>
      </c>
      <c r="F222" s="2" t="s">
        <v>25</v>
      </c>
      <c r="G222" s="2">
        <v>20</v>
      </c>
      <c r="H222" s="2" t="s">
        <v>136</v>
      </c>
      <c r="I222" s="2">
        <v>0</v>
      </c>
      <c r="J222" s="2" t="s">
        <v>1032</v>
      </c>
      <c r="K222" s="2">
        <v>3</v>
      </c>
      <c r="L222" s="2" t="s">
        <v>1033</v>
      </c>
      <c r="M222" s="2">
        <v>0</v>
      </c>
      <c r="N222" s="2" t="s">
        <v>1034</v>
      </c>
      <c r="O222" s="2">
        <v>2</v>
      </c>
      <c r="P222" s="2" t="s">
        <v>1035</v>
      </c>
      <c r="Q222" s="2">
        <v>3</v>
      </c>
      <c r="R222" s="2" t="s">
        <v>1036</v>
      </c>
      <c r="S222" s="2">
        <v>0</v>
      </c>
      <c r="T222" s="2" t="s">
        <v>1037</v>
      </c>
      <c r="U222" s="2">
        <v>1</v>
      </c>
      <c r="V222" s="2" t="s">
        <v>33</v>
      </c>
      <c r="W222" s="2">
        <v>3</v>
      </c>
      <c r="X222" s="2" t="s">
        <v>33</v>
      </c>
      <c r="Y222" s="2">
        <v>3</v>
      </c>
      <c r="Z222" s="2" t="s">
        <v>1038</v>
      </c>
      <c r="AA222" s="2">
        <v>2</v>
      </c>
      <c r="AB222" s="2" t="s">
        <v>1039</v>
      </c>
      <c r="AC222" s="2">
        <v>1</v>
      </c>
      <c r="AD222" s="2" t="s">
        <v>33</v>
      </c>
      <c r="AE222" s="2">
        <v>3</v>
      </c>
      <c r="AF222" s="10">
        <f t="shared" si="38"/>
        <v>4</v>
      </c>
      <c r="AG222" s="10">
        <f t="shared" si="39"/>
        <v>5</v>
      </c>
      <c r="AH222" s="9">
        <f t="shared" si="40"/>
        <v>12</v>
      </c>
      <c r="AI222" s="2" t="s">
        <v>48</v>
      </c>
      <c r="AJ222" s="2"/>
      <c r="AK222" s="2">
        <v>54</v>
      </c>
      <c r="AL222" s="2">
        <v>54</v>
      </c>
      <c r="AM222" s="2">
        <v>54</v>
      </c>
      <c r="AN222" s="2">
        <f t="shared" si="41"/>
        <v>162</v>
      </c>
      <c r="AO222" s="8">
        <f>AK222*100/AN222</f>
        <v>33.333333333333336</v>
      </c>
      <c r="AP222" s="8">
        <f>AL222*100/AN222</f>
        <v>33.333333333333336</v>
      </c>
      <c r="AQ222" s="8">
        <f>AM222*100/AN222</f>
        <v>33.333333333333336</v>
      </c>
      <c r="AR222" s="2">
        <v>0</v>
      </c>
      <c r="AS222" s="2">
        <v>0</v>
      </c>
      <c r="AT222" s="2">
        <v>0</v>
      </c>
      <c r="AU222" s="2">
        <f>SUM(AR222:AT222)</f>
        <v>0</v>
      </c>
      <c r="AV222" s="2" t="s">
        <v>48</v>
      </c>
      <c r="AW222" s="2">
        <v>8</v>
      </c>
      <c r="AX222" s="2">
        <v>37.5</v>
      </c>
      <c r="AY222" s="2">
        <v>62.5</v>
      </c>
      <c r="AZ222" s="2">
        <v>5</v>
      </c>
      <c r="BA222" s="2" t="s">
        <v>8</v>
      </c>
      <c r="BB222" s="2">
        <v>13</v>
      </c>
      <c r="BC222" s="2">
        <v>31.8</v>
      </c>
      <c r="BD222" s="2">
        <f t="shared" si="46"/>
        <v>22.4</v>
      </c>
      <c r="BE222" s="2"/>
      <c r="BF222" s="2"/>
      <c r="BG222" s="2"/>
      <c r="BH222" s="2"/>
      <c r="BI222" s="2"/>
    </row>
    <row r="223" spans="1:61" x14ac:dyDescent="0.3">
      <c r="A223" s="2">
        <v>221</v>
      </c>
      <c r="B223" s="2" t="s">
        <v>19</v>
      </c>
      <c r="C223" s="2">
        <v>6</v>
      </c>
      <c r="D223" s="2">
        <v>12</v>
      </c>
      <c r="E223" s="2" t="s">
        <v>1270</v>
      </c>
      <c r="F223" s="2" t="s">
        <v>25</v>
      </c>
      <c r="G223" s="2">
        <v>20</v>
      </c>
      <c r="H223" s="2" t="s">
        <v>1040</v>
      </c>
      <c r="I223" s="2">
        <v>2</v>
      </c>
      <c r="J223" s="2" t="s">
        <v>136</v>
      </c>
      <c r="K223" s="2">
        <v>0</v>
      </c>
      <c r="L223" s="2" t="s">
        <v>1041</v>
      </c>
      <c r="M223" s="2">
        <v>0</v>
      </c>
      <c r="N223" s="2" t="s">
        <v>164</v>
      </c>
      <c r="O223" s="2">
        <v>0</v>
      </c>
      <c r="P223" s="2" t="s">
        <v>160</v>
      </c>
      <c r="Q223" s="2">
        <v>1</v>
      </c>
      <c r="R223" s="2" t="s">
        <v>1042</v>
      </c>
      <c r="S223" s="2">
        <v>3</v>
      </c>
      <c r="T223" s="2" t="s">
        <v>150</v>
      </c>
      <c r="U223" s="2">
        <v>1</v>
      </c>
      <c r="V223" s="2" t="s">
        <v>1013</v>
      </c>
      <c r="W223" s="2">
        <v>0</v>
      </c>
      <c r="X223" s="2" t="s">
        <v>33</v>
      </c>
      <c r="Y223" s="2">
        <v>3</v>
      </c>
      <c r="Z223" s="2" t="s">
        <v>1043</v>
      </c>
      <c r="AA223" s="2">
        <v>0</v>
      </c>
      <c r="AB223" s="2" t="s">
        <v>160</v>
      </c>
      <c r="AC223" s="2">
        <v>2</v>
      </c>
      <c r="AD223" s="2" t="s">
        <v>136</v>
      </c>
      <c r="AE223" s="2">
        <v>0</v>
      </c>
      <c r="AF223" s="10">
        <f t="shared" si="38"/>
        <v>5</v>
      </c>
      <c r="AG223" s="11">
        <f t="shared" si="39"/>
        <v>3</v>
      </c>
      <c r="AH223" s="10">
        <f t="shared" si="40"/>
        <v>4</v>
      </c>
      <c r="AI223" s="2" t="s">
        <v>48</v>
      </c>
      <c r="AJ223" s="2"/>
      <c r="AK223" s="2">
        <v>44</v>
      </c>
      <c r="AL223" s="2">
        <v>46</v>
      </c>
      <c r="AM223" s="2">
        <v>59</v>
      </c>
      <c r="AN223" s="2">
        <f t="shared" si="41"/>
        <v>149</v>
      </c>
      <c r="AO223" s="8">
        <f>AK223*100/AN223</f>
        <v>29.530201342281877</v>
      </c>
      <c r="AP223" s="8">
        <f>AL223*100/AN223</f>
        <v>30.872483221476511</v>
      </c>
      <c r="AQ223" s="8">
        <f>AM223*100/AN223</f>
        <v>39.597315436241608</v>
      </c>
      <c r="AR223" s="2">
        <v>0</v>
      </c>
      <c r="AS223" s="2">
        <v>0</v>
      </c>
      <c r="AT223" s="2">
        <v>0</v>
      </c>
      <c r="AU223" s="2">
        <f>SUM(AR223:AT223)</f>
        <v>0</v>
      </c>
      <c r="AV223" s="2" t="s">
        <v>48</v>
      </c>
      <c r="AW223" s="2">
        <v>4</v>
      </c>
      <c r="AX223" s="2">
        <v>75</v>
      </c>
      <c r="AY223" s="2">
        <v>25</v>
      </c>
      <c r="AZ223" s="2">
        <v>3</v>
      </c>
      <c r="BA223" s="2" t="s">
        <v>8</v>
      </c>
      <c r="BB223" s="2">
        <v>27.7</v>
      </c>
      <c r="BC223" s="2">
        <v>22</v>
      </c>
      <c r="BD223" s="2">
        <f t="shared" si="46"/>
        <v>24.85</v>
      </c>
      <c r="BE223" s="2"/>
      <c r="BF223" s="2"/>
      <c r="BG223" s="2"/>
      <c r="BH223" s="2"/>
      <c r="BI223" s="2"/>
    </row>
    <row r="224" spans="1:61" ht="72" x14ac:dyDescent="0.3">
      <c r="A224" s="2">
        <v>222</v>
      </c>
      <c r="B224" s="2" t="s">
        <v>19</v>
      </c>
      <c r="C224" s="2">
        <v>6</v>
      </c>
      <c r="D224" s="2">
        <v>13</v>
      </c>
      <c r="E224" s="2" t="s">
        <v>1270</v>
      </c>
      <c r="F224" s="2" t="s">
        <v>25</v>
      </c>
      <c r="G224" s="2">
        <v>20</v>
      </c>
      <c r="H224" s="2" t="s">
        <v>1044</v>
      </c>
      <c r="I224" s="2">
        <v>2</v>
      </c>
      <c r="J224" s="2" t="s">
        <v>1045</v>
      </c>
      <c r="K224" s="2">
        <v>1</v>
      </c>
      <c r="L224" s="2" t="s">
        <v>136</v>
      </c>
      <c r="M224" s="2">
        <v>0</v>
      </c>
      <c r="N224" s="2" t="s">
        <v>1046</v>
      </c>
      <c r="O224" s="2">
        <v>0</v>
      </c>
      <c r="P224" s="2" t="s">
        <v>1047</v>
      </c>
      <c r="Q224" s="2">
        <v>3</v>
      </c>
      <c r="R224" s="2" t="s">
        <v>1048</v>
      </c>
      <c r="S224" s="2">
        <v>1</v>
      </c>
      <c r="T224" s="2" t="s">
        <v>1049</v>
      </c>
      <c r="U224" s="2">
        <v>2</v>
      </c>
      <c r="V224" s="2" t="s">
        <v>1013</v>
      </c>
      <c r="W224" s="2">
        <v>0</v>
      </c>
      <c r="X224" s="2" t="s">
        <v>136</v>
      </c>
      <c r="Y224" s="2">
        <v>0</v>
      </c>
      <c r="Z224" s="2" t="s">
        <v>136</v>
      </c>
      <c r="AA224" s="2">
        <v>0</v>
      </c>
      <c r="AB224" s="2" t="s">
        <v>150</v>
      </c>
      <c r="AC224" s="2">
        <v>1</v>
      </c>
      <c r="AD224" s="2" t="s">
        <v>1050</v>
      </c>
      <c r="AE224" s="2">
        <v>3</v>
      </c>
      <c r="AF224" s="10">
        <f t="shared" si="38"/>
        <v>5</v>
      </c>
      <c r="AG224" s="11">
        <f t="shared" si="39"/>
        <v>1</v>
      </c>
      <c r="AH224" s="10">
        <f t="shared" si="40"/>
        <v>7</v>
      </c>
      <c r="AI224" s="2" t="s">
        <v>48</v>
      </c>
      <c r="AJ224" s="2"/>
      <c r="AK224" s="2">
        <v>32</v>
      </c>
      <c r="AL224" s="2">
        <v>29</v>
      </c>
      <c r="AM224" s="2">
        <v>49</v>
      </c>
      <c r="AN224" s="2">
        <f t="shared" si="41"/>
        <v>110</v>
      </c>
      <c r="AO224" s="8">
        <f>AK224*100/AN224</f>
        <v>29.09090909090909</v>
      </c>
      <c r="AP224" s="8">
        <f>AL224*100/AN224</f>
        <v>26.363636363636363</v>
      </c>
      <c r="AQ224" s="8">
        <f>AM224*100/AN224</f>
        <v>44.545454545454547</v>
      </c>
      <c r="AR224" s="2">
        <v>0</v>
      </c>
      <c r="AS224" s="2">
        <v>0</v>
      </c>
      <c r="AT224" s="2">
        <v>0</v>
      </c>
      <c r="AU224" s="2">
        <f>SUM(AR224:AT224)</f>
        <v>0</v>
      </c>
      <c r="AV224" s="2" t="s">
        <v>48</v>
      </c>
      <c r="AW224" s="2">
        <v>17</v>
      </c>
      <c r="AX224" s="2">
        <v>70.599999999999994</v>
      </c>
      <c r="AY224" s="2">
        <v>29.4</v>
      </c>
      <c r="AZ224" s="2">
        <v>1</v>
      </c>
      <c r="BA224" s="2" t="s">
        <v>8</v>
      </c>
      <c r="BB224" s="2">
        <v>12.7</v>
      </c>
      <c r="BC224" s="2">
        <v>14.4</v>
      </c>
      <c r="BD224" s="2">
        <f t="shared" si="46"/>
        <v>13.55</v>
      </c>
      <c r="BE224" s="2"/>
      <c r="BF224" s="2"/>
      <c r="BG224" s="2"/>
      <c r="BH224" s="2"/>
      <c r="BI224" s="2"/>
    </row>
    <row r="225" spans="1:61" ht="72" x14ac:dyDescent="0.3">
      <c r="A225" s="2">
        <v>223</v>
      </c>
      <c r="B225" s="2" t="s">
        <v>4</v>
      </c>
      <c r="C225" s="2">
        <v>6</v>
      </c>
      <c r="D225" s="2">
        <v>12</v>
      </c>
      <c r="E225" s="2" t="s">
        <v>1270</v>
      </c>
      <c r="F225" s="2" t="s">
        <v>25</v>
      </c>
      <c r="G225" s="2">
        <v>20</v>
      </c>
      <c r="H225" s="2" t="s">
        <v>33</v>
      </c>
      <c r="I225" s="2">
        <v>3</v>
      </c>
      <c r="J225" s="2" t="s">
        <v>33</v>
      </c>
      <c r="K225" s="2">
        <v>3</v>
      </c>
      <c r="L225" s="2" t="s">
        <v>1051</v>
      </c>
      <c r="M225" s="2">
        <v>2</v>
      </c>
      <c r="N225" s="2" t="s">
        <v>1052</v>
      </c>
      <c r="O225" s="2">
        <v>0</v>
      </c>
      <c r="P225" s="2" t="s">
        <v>33</v>
      </c>
      <c r="Q225" s="2">
        <v>3</v>
      </c>
      <c r="R225" s="2" t="s">
        <v>1020</v>
      </c>
      <c r="S225" s="2">
        <v>3</v>
      </c>
      <c r="T225" s="2" t="s">
        <v>1053</v>
      </c>
      <c r="U225" s="2">
        <v>1</v>
      </c>
      <c r="V225" s="2" t="s">
        <v>33</v>
      </c>
      <c r="W225" s="2">
        <v>3</v>
      </c>
      <c r="X225" s="2" t="s">
        <v>136</v>
      </c>
      <c r="Y225" s="2">
        <v>0</v>
      </c>
      <c r="Z225" s="2" t="s">
        <v>1054</v>
      </c>
      <c r="AA225" s="2">
        <v>1</v>
      </c>
      <c r="AB225" s="2" t="s">
        <v>150</v>
      </c>
      <c r="AC225" s="2">
        <v>2</v>
      </c>
      <c r="AD225" s="2" t="s">
        <v>33</v>
      </c>
      <c r="AE225" s="2">
        <v>3</v>
      </c>
      <c r="AF225" s="10">
        <f t="shared" si="38"/>
        <v>6</v>
      </c>
      <c r="AG225" s="9">
        <f t="shared" si="39"/>
        <v>9</v>
      </c>
      <c r="AH225" s="9">
        <f t="shared" si="40"/>
        <v>9</v>
      </c>
      <c r="AI225" s="2" t="s">
        <v>8</v>
      </c>
      <c r="AJ225" s="2"/>
      <c r="AK225" s="2"/>
      <c r="AL225" s="2"/>
      <c r="AM225" s="2"/>
      <c r="AN225" s="2">
        <f t="shared" si="41"/>
        <v>0</v>
      </c>
      <c r="AO225" s="8" t="s">
        <v>8</v>
      </c>
      <c r="AP225" s="8" t="s">
        <v>8</v>
      </c>
      <c r="AQ225" s="8" t="s">
        <v>8</v>
      </c>
      <c r="AR225" s="2"/>
      <c r="AS225" s="2"/>
      <c r="AT225" s="2"/>
      <c r="AU225" s="2"/>
      <c r="AV225" s="2" t="s">
        <v>48</v>
      </c>
      <c r="AW225" s="2">
        <v>4</v>
      </c>
      <c r="AX225" s="2">
        <v>25</v>
      </c>
      <c r="AY225" s="2">
        <v>75</v>
      </c>
      <c r="AZ225" s="2">
        <v>7</v>
      </c>
      <c r="BA225" s="2" t="s">
        <v>8</v>
      </c>
      <c r="BB225" s="2">
        <v>27</v>
      </c>
      <c r="BC225" s="2">
        <v>17.3</v>
      </c>
      <c r="BD225" s="2">
        <f t="shared" si="46"/>
        <v>22.15</v>
      </c>
      <c r="BE225" s="2"/>
      <c r="BF225" s="2"/>
      <c r="BG225" s="2"/>
      <c r="BH225" s="2"/>
      <c r="BI225" s="2"/>
    </row>
    <row r="226" spans="1:61" ht="57.6" x14ac:dyDescent="0.3">
      <c r="A226" s="2">
        <v>224</v>
      </c>
      <c r="B226" s="2" t="s">
        <v>4</v>
      </c>
      <c r="C226" s="2">
        <v>6</v>
      </c>
      <c r="D226" s="2">
        <v>12</v>
      </c>
      <c r="E226" s="2" t="s">
        <v>1270</v>
      </c>
      <c r="F226" s="2" t="s">
        <v>25</v>
      </c>
      <c r="G226" s="2">
        <v>20</v>
      </c>
      <c r="H226" s="2" t="s">
        <v>1055</v>
      </c>
      <c r="I226" s="2">
        <v>1</v>
      </c>
      <c r="J226" s="2" t="s">
        <v>1056</v>
      </c>
      <c r="K226" s="2">
        <v>0</v>
      </c>
      <c r="L226" s="2" t="s">
        <v>136</v>
      </c>
      <c r="M226" s="2">
        <v>0</v>
      </c>
      <c r="N226" s="2" t="s">
        <v>1057</v>
      </c>
      <c r="O226" s="2">
        <v>2</v>
      </c>
      <c r="P226" s="2" t="s">
        <v>1058</v>
      </c>
      <c r="Q226" s="2">
        <v>3</v>
      </c>
      <c r="R226" s="2" t="s">
        <v>1059</v>
      </c>
      <c r="S226" s="2">
        <v>3</v>
      </c>
      <c r="T226" s="2" t="s">
        <v>1060</v>
      </c>
      <c r="U226" s="2">
        <v>1</v>
      </c>
      <c r="V226" s="2" t="s">
        <v>136</v>
      </c>
      <c r="W226" s="2">
        <v>0</v>
      </c>
      <c r="X226" s="2" t="s">
        <v>1061</v>
      </c>
      <c r="Y226" s="2">
        <v>1</v>
      </c>
      <c r="Z226" s="2" t="s">
        <v>1062</v>
      </c>
      <c r="AA226" s="2">
        <v>1</v>
      </c>
      <c r="AB226" s="2" t="s">
        <v>136</v>
      </c>
      <c r="AC226" s="2">
        <v>0</v>
      </c>
      <c r="AD226" s="2" t="s">
        <v>1063</v>
      </c>
      <c r="AE226" s="2">
        <v>3</v>
      </c>
      <c r="AF226" s="10">
        <f t="shared" si="38"/>
        <v>4</v>
      </c>
      <c r="AG226" s="10">
        <f t="shared" si="39"/>
        <v>4</v>
      </c>
      <c r="AH226" s="10">
        <f t="shared" si="40"/>
        <v>7</v>
      </c>
      <c r="AI226" s="2" t="s">
        <v>59</v>
      </c>
      <c r="AJ226" s="2"/>
      <c r="AK226" s="2"/>
      <c r="AL226" s="2"/>
      <c r="AM226" s="2"/>
      <c r="AN226" s="2">
        <f t="shared" si="41"/>
        <v>0</v>
      </c>
      <c r="AO226" s="8" t="s">
        <v>8</v>
      </c>
      <c r="AP226" s="8" t="s">
        <v>8</v>
      </c>
      <c r="AQ226" s="8" t="s">
        <v>8</v>
      </c>
      <c r="AR226" s="2"/>
      <c r="AS226" s="2"/>
      <c r="AT226" s="2"/>
      <c r="AU226" s="2"/>
      <c r="AV226" s="2" t="s">
        <v>48</v>
      </c>
      <c r="AW226" s="2">
        <v>5</v>
      </c>
      <c r="AX226" s="2">
        <v>80</v>
      </c>
      <c r="AY226" s="2">
        <v>20</v>
      </c>
      <c r="AZ226" s="2">
        <v>4</v>
      </c>
      <c r="BA226" s="2" t="s">
        <v>8</v>
      </c>
      <c r="BB226" s="2">
        <v>51.5</v>
      </c>
      <c r="BC226" s="2">
        <v>13</v>
      </c>
      <c r="BD226" s="2">
        <f t="shared" si="46"/>
        <v>32.25</v>
      </c>
      <c r="BE226" s="2"/>
      <c r="BF226" s="2"/>
      <c r="BG226" s="2"/>
      <c r="BH226" s="2"/>
      <c r="BI226" s="2"/>
    </row>
    <row r="227" spans="1:61" ht="28.8" x14ac:dyDescent="0.3">
      <c r="A227" s="2">
        <v>225</v>
      </c>
      <c r="B227" s="2" t="s">
        <v>19</v>
      </c>
      <c r="C227" s="2">
        <v>6</v>
      </c>
      <c r="D227" s="2">
        <v>12</v>
      </c>
      <c r="E227" s="2" t="s">
        <v>1270</v>
      </c>
      <c r="F227" s="2" t="s">
        <v>25</v>
      </c>
      <c r="G227" s="2">
        <v>20</v>
      </c>
      <c r="H227" s="2" t="s">
        <v>960</v>
      </c>
      <c r="I227" s="2">
        <v>1</v>
      </c>
      <c r="J227" s="2" t="s">
        <v>33</v>
      </c>
      <c r="K227" s="2">
        <v>3</v>
      </c>
      <c r="L227" s="2" t="s">
        <v>1064</v>
      </c>
      <c r="M227" s="2">
        <v>0</v>
      </c>
      <c r="N227" s="2" t="s">
        <v>1065</v>
      </c>
      <c r="O227" s="2">
        <v>1</v>
      </c>
      <c r="P227" s="2" t="s">
        <v>1066</v>
      </c>
      <c r="Q227" s="2">
        <v>3</v>
      </c>
      <c r="R227" s="2" t="s">
        <v>1067</v>
      </c>
      <c r="S227" s="2">
        <v>0</v>
      </c>
      <c r="T227" s="2" t="s">
        <v>1068</v>
      </c>
      <c r="U227" s="2">
        <v>1</v>
      </c>
      <c r="V227" s="2" t="s">
        <v>136</v>
      </c>
      <c r="W227" s="2">
        <v>0</v>
      </c>
      <c r="X227" s="2" t="s">
        <v>33</v>
      </c>
      <c r="Y227" s="2">
        <v>3</v>
      </c>
      <c r="Z227" s="2" t="s">
        <v>1069</v>
      </c>
      <c r="AA227" s="2">
        <v>2</v>
      </c>
      <c r="AB227" s="2" t="s">
        <v>1070</v>
      </c>
      <c r="AC227" s="2">
        <v>3</v>
      </c>
      <c r="AD227" s="2" t="s">
        <v>1071</v>
      </c>
      <c r="AE227" s="2">
        <v>3</v>
      </c>
      <c r="AF227" s="10">
        <f t="shared" si="38"/>
        <v>6</v>
      </c>
      <c r="AG227" s="11">
        <f t="shared" si="39"/>
        <v>2</v>
      </c>
      <c r="AH227" s="9">
        <f t="shared" si="40"/>
        <v>12</v>
      </c>
      <c r="AI227" s="2" t="s">
        <v>59</v>
      </c>
      <c r="AJ227" s="2"/>
      <c r="AK227" s="2"/>
      <c r="AL227" s="2"/>
      <c r="AM227" s="2"/>
      <c r="AN227" s="2">
        <f t="shared" si="41"/>
        <v>0</v>
      </c>
      <c r="AO227" s="8" t="s">
        <v>8</v>
      </c>
      <c r="AP227" s="8" t="s">
        <v>8</v>
      </c>
      <c r="AQ227" s="8" t="s">
        <v>8</v>
      </c>
      <c r="AR227" s="2"/>
      <c r="AS227" s="2"/>
      <c r="AT227" s="2"/>
      <c r="AU227" s="2"/>
      <c r="AV227" s="2" t="s">
        <v>48</v>
      </c>
      <c r="AW227" s="2">
        <v>12</v>
      </c>
      <c r="AX227" s="2">
        <v>50</v>
      </c>
      <c r="AY227" s="2">
        <v>50</v>
      </c>
      <c r="AZ227" s="2">
        <v>4</v>
      </c>
      <c r="BA227" s="2" t="s">
        <v>8</v>
      </c>
      <c r="BB227" s="2">
        <v>47.7</v>
      </c>
      <c r="BC227" s="2">
        <v>29.3</v>
      </c>
      <c r="BD227" s="2">
        <f t="shared" si="46"/>
        <v>38.5</v>
      </c>
      <c r="BE227" s="2"/>
      <c r="BF227" s="2"/>
      <c r="BG227" s="2"/>
      <c r="BH227" s="2"/>
      <c r="BI227" s="2"/>
    </row>
    <row r="228" spans="1:61" ht="72" x14ac:dyDescent="0.3">
      <c r="A228" s="2">
        <v>226</v>
      </c>
      <c r="B228" s="2" t="s">
        <v>19</v>
      </c>
      <c r="C228" s="2">
        <v>6</v>
      </c>
      <c r="D228" s="2">
        <v>12</v>
      </c>
      <c r="E228" s="2" t="s">
        <v>1270</v>
      </c>
      <c r="F228" s="2" t="s">
        <v>25</v>
      </c>
      <c r="G228" s="2">
        <v>20</v>
      </c>
      <c r="H228" s="2" t="s">
        <v>33</v>
      </c>
      <c r="I228" s="2">
        <v>3</v>
      </c>
      <c r="J228" s="2" t="s">
        <v>33</v>
      </c>
      <c r="K228" s="2">
        <v>3</v>
      </c>
      <c r="L228" s="2" t="s">
        <v>1072</v>
      </c>
      <c r="M228" s="2">
        <v>2</v>
      </c>
      <c r="N228" s="2" t="s">
        <v>1073</v>
      </c>
      <c r="O228" s="2">
        <v>2</v>
      </c>
      <c r="P228" s="2" t="s">
        <v>33</v>
      </c>
      <c r="Q228" s="2">
        <v>3</v>
      </c>
      <c r="R228" s="2" t="s">
        <v>1074</v>
      </c>
      <c r="S228" s="2">
        <v>3</v>
      </c>
      <c r="T228" s="2" t="s">
        <v>1075</v>
      </c>
      <c r="U228" s="2">
        <v>3</v>
      </c>
      <c r="V228" s="2" t="s">
        <v>33</v>
      </c>
      <c r="W228" s="2">
        <v>3</v>
      </c>
      <c r="X228" s="2" t="s">
        <v>1039</v>
      </c>
      <c r="Y228" s="2">
        <v>1</v>
      </c>
      <c r="Z228" s="2" t="s">
        <v>136</v>
      </c>
      <c r="AA228" s="2">
        <v>0</v>
      </c>
      <c r="AB228" s="2" t="s">
        <v>33</v>
      </c>
      <c r="AC228" s="2">
        <v>3</v>
      </c>
      <c r="AD228" s="2" t="s">
        <v>160</v>
      </c>
      <c r="AE228" s="2">
        <v>2</v>
      </c>
      <c r="AF228" s="9">
        <f t="shared" si="38"/>
        <v>11</v>
      </c>
      <c r="AG228" s="10">
        <f t="shared" si="39"/>
        <v>8</v>
      </c>
      <c r="AH228" s="9">
        <f t="shared" si="40"/>
        <v>9</v>
      </c>
      <c r="AI228" s="2" t="s">
        <v>48</v>
      </c>
      <c r="AJ228" s="2"/>
      <c r="AK228" s="2">
        <v>37</v>
      </c>
      <c r="AL228" s="2">
        <v>30</v>
      </c>
      <c r="AM228" s="2">
        <v>27</v>
      </c>
      <c r="AN228" s="2">
        <f t="shared" si="41"/>
        <v>94</v>
      </c>
      <c r="AO228" s="8">
        <f>AK228*100/AN228</f>
        <v>39.361702127659576</v>
      </c>
      <c r="AP228" s="8">
        <f>AL228*100/AN228</f>
        <v>31.914893617021278</v>
      </c>
      <c r="AQ228" s="8">
        <f>AM228*100/AN228</f>
        <v>28.723404255319149</v>
      </c>
      <c r="AR228" s="2">
        <v>0</v>
      </c>
      <c r="AS228" s="2">
        <v>0</v>
      </c>
      <c r="AT228" s="2">
        <v>0</v>
      </c>
      <c r="AU228" s="2">
        <f>SUM(AR228:AT228)</f>
        <v>0</v>
      </c>
      <c r="AV228" s="2" t="s">
        <v>48</v>
      </c>
      <c r="AW228" s="2">
        <v>9</v>
      </c>
      <c r="AX228" s="2">
        <v>77.8</v>
      </c>
      <c r="AY228" s="2">
        <v>22.2</v>
      </c>
      <c r="AZ228" s="2">
        <v>4</v>
      </c>
      <c r="BA228" s="2" t="s">
        <v>8</v>
      </c>
      <c r="BB228" s="2">
        <v>26.4</v>
      </c>
      <c r="BC228" s="2">
        <v>7</v>
      </c>
      <c r="BD228" s="2">
        <f t="shared" si="46"/>
        <v>16.7</v>
      </c>
      <c r="BE228" s="2"/>
      <c r="BF228" s="2"/>
      <c r="BG228" s="2"/>
      <c r="BH228" s="2"/>
      <c r="BI228" s="2"/>
    </row>
    <row r="229" spans="1:61" ht="43.2" x14ac:dyDescent="0.3">
      <c r="A229" s="2">
        <v>227</v>
      </c>
      <c r="B229" s="2" t="s">
        <v>19</v>
      </c>
      <c r="C229" s="2">
        <v>5</v>
      </c>
      <c r="D229" s="2">
        <v>12</v>
      </c>
      <c r="E229" s="2" t="s">
        <v>1270</v>
      </c>
      <c r="F229" s="2" t="s">
        <v>25</v>
      </c>
      <c r="G229" s="2">
        <v>20</v>
      </c>
      <c r="H229" s="2" t="s">
        <v>1056</v>
      </c>
      <c r="I229" s="2">
        <v>0</v>
      </c>
      <c r="J229" s="2" t="s">
        <v>20</v>
      </c>
      <c r="K229" s="2">
        <v>3</v>
      </c>
      <c r="L229" s="2" t="s">
        <v>235</v>
      </c>
      <c r="M229" s="2">
        <v>3</v>
      </c>
      <c r="N229" s="2" t="s">
        <v>1076</v>
      </c>
      <c r="O229" s="2">
        <v>2</v>
      </c>
      <c r="P229" s="2" t="s">
        <v>1025</v>
      </c>
      <c r="Q229" s="2">
        <v>0</v>
      </c>
      <c r="R229" s="2" t="s">
        <v>1077</v>
      </c>
      <c r="S229" s="2">
        <v>0</v>
      </c>
      <c r="T229" s="2" t="s">
        <v>1078</v>
      </c>
      <c r="U229" s="2">
        <v>3</v>
      </c>
      <c r="V229" s="2" t="s">
        <v>20</v>
      </c>
      <c r="W229" s="2">
        <v>3</v>
      </c>
      <c r="X229" s="2" t="s">
        <v>33</v>
      </c>
      <c r="Y229" s="2">
        <v>3</v>
      </c>
      <c r="Z229" s="2" t="s">
        <v>109</v>
      </c>
      <c r="AA229" s="2">
        <v>2</v>
      </c>
      <c r="AB229" s="2" t="s">
        <v>1079</v>
      </c>
      <c r="AC229" s="2">
        <v>3</v>
      </c>
      <c r="AD229" s="2" t="s">
        <v>1080</v>
      </c>
      <c r="AE229" s="2">
        <v>2</v>
      </c>
      <c r="AF229" s="10">
        <f t="shared" si="38"/>
        <v>8</v>
      </c>
      <c r="AG229" s="10">
        <f t="shared" si="39"/>
        <v>8</v>
      </c>
      <c r="AH229" s="10">
        <f t="shared" si="40"/>
        <v>8</v>
      </c>
      <c r="AI229" s="2" t="s">
        <v>59</v>
      </c>
      <c r="AJ229" s="2"/>
      <c r="AK229" s="2"/>
      <c r="AL229" s="2"/>
      <c r="AM229" s="2"/>
      <c r="AN229" s="2">
        <f t="shared" si="41"/>
        <v>0</v>
      </c>
      <c r="AO229" s="8" t="s">
        <v>8</v>
      </c>
      <c r="AP229" s="8" t="s">
        <v>8</v>
      </c>
      <c r="AQ229" s="8" t="s">
        <v>8</v>
      </c>
      <c r="AR229" s="2"/>
      <c r="AS229" s="2"/>
      <c r="AT229" s="2"/>
      <c r="AU229" s="2"/>
      <c r="AV229" s="2" t="s">
        <v>48</v>
      </c>
      <c r="AW229" s="2">
        <v>7</v>
      </c>
      <c r="AX229" s="2">
        <v>85.7</v>
      </c>
      <c r="AY229" s="2">
        <v>14.3</v>
      </c>
      <c r="AZ229" s="2">
        <v>0</v>
      </c>
      <c r="BA229" s="2" t="s">
        <v>48</v>
      </c>
      <c r="BB229" s="2"/>
      <c r="BC229" s="2"/>
      <c r="BD229" s="2" t="s">
        <v>8</v>
      </c>
      <c r="BE229" s="2"/>
      <c r="BF229" s="2"/>
      <c r="BG229" s="2"/>
      <c r="BH229" s="2"/>
      <c r="BI229" s="2"/>
    </row>
    <row r="230" spans="1:61" x14ac:dyDescent="0.3">
      <c r="A230" s="2">
        <v>228</v>
      </c>
      <c r="B230" s="2" t="s">
        <v>4</v>
      </c>
      <c r="C230" s="2">
        <v>5</v>
      </c>
      <c r="D230" s="2">
        <v>11</v>
      </c>
      <c r="E230" s="2" t="s">
        <v>1270</v>
      </c>
      <c r="F230" s="2" t="s">
        <v>25</v>
      </c>
      <c r="G230" s="2">
        <v>20</v>
      </c>
      <c r="H230" s="2" t="s">
        <v>113</v>
      </c>
      <c r="I230" s="2">
        <v>0</v>
      </c>
      <c r="J230" s="2" t="s">
        <v>118</v>
      </c>
      <c r="K230" s="2">
        <v>3</v>
      </c>
      <c r="L230" s="2" t="s">
        <v>118</v>
      </c>
      <c r="M230" s="2">
        <v>3</v>
      </c>
      <c r="N230" s="2" t="s">
        <v>150</v>
      </c>
      <c r="O230" s="2">
        <v>2</v>
      </c>
      <c r="P230" s="2" t="s">
        <v>33</v>
      </c>
      <c r="Q230" s="2">
        <v>3</v>
      </c>
      <c r="R230" s="2" t="s">
        <v>8</v>
      </c>
      <c r="S230" s="2">
        <v>0</v>
      </c>
      <c r="T230" s="2" t="s">
        <v>150</v>
      </c>
      <c r="U230" s="2">
        <v>2</v>
      </c>
      <c r="V230" s="2" t="s">
        <v>136</v>
      </c>
      <c r="W230" s="2">
        <v>0</v>
      </c>
      <c r="X230" s="2" t="s">
        <v>136</v>
      </c>
      <c r="Y230" s="2">
        <v>0</v>
      </c>
      <c r="Z230" s="2" t="s">
        <v>33</v>
      </c>
      <c r="AA230" s="2">
        <v>3</v>
      </c>
      <c r="AB230" s="2" t="s">
        <v>33</v>
      </c>
      <c r="AC230" s="2">
        <v>3</v>
      </c>
      <c r="AD230" s="2" t="s">
        <v>113</v>
      </c>
      <c r="AE230" s="2">
        <v>0</v>
      </c>
      <c r="AF230" s="10">
        <f t="shared" si="38"/>
        <v>7</v>
      </c>
      <c r="AG230" s="10">
        <f t="shared" si="39"/>
        <v>6</v>
      </c>
      <c r="AH230" s="10">
        <f t="shared" si="40"/>
        <v>6</v>
      </c>
      <c r="AI230" s="2" t="s">
        <v>8</v>
      </c>
      <c r="AJ230" s="2"/>
      <c r="AK230" s="2"/>
      <c r="AL230" s="2"/>
      <c r="AM230" s="2"/>
      <c r="AN230" s="2">
        <f t="shared" si="41"/>
        <v>0</v>
      </c>
      <c r="AO230" s="8" t="s">
        <v>8</v>
      </c>
      <c r="AP230" s="8" t="s">
        <v>8</v>
      </c>
      <c r="AQ230" s="8" t="s">
        <v>8</v>
      </c>
      <c r="AR230" s="2"/>
      <c r="AS230" s="2"/>
      <c r="AT230" s="2"/>
      <c r="AU230" s="2"/>
      <c r="AV230" s="2" t="s">
        <v>48</v>
      </c>
      <c r="AW230" s="2">
        <v>1</v>
      </c>
      <c r="AX230" s="2">
        <v>0</v>
      </c>
      <c r="AY230" s="2">
        <v>100</v>
      </c>
      <c r="AZ230" s="2"/>
      <c r="BA230" s="2" t="s">
        <v>8</v>
      </c>
      <c r="BB230" s="2" t="s">
        <v>8</v>
      </c>
      <c r="BC230" s="2">
        <v>66</v>
      </c>
      <c r="BD230" s="2">
        <f t="shared" ref="BD230:BD239" si="47">AVERAGE(BB230:BC230)</f>
        <v>66</v>
      </c>
      <c r="BE230" s="2"/>
      <c r="BF230" s="2"/>
      <c r="BG230" s="2"/>
      <c r="BH230" s="2"/>
      <c r="BI230" s="2"/>
    </row>
    <row r="231" spans="1:61" ht="100.8" x14ac:dyDescent="0.3">
      <c r="A231" s="2">
        <v>229</v>
      </c>
      <c r="B231" s="2" t="s">
        <v>19</v>
      </c>
      <c r="C231" s="2">
        <v>5</v>
      </c>
      <c r="D231" s="2">
        <v>11</v>
      </c>
      <c r="E231" s="2" t="s">
        <v>1270</v>
      </c>
      <c r="F231" s="2" t="s">
        <v>25</v>
      </c>
      <c r="G231" s="2">
        <v>20</v>
      </c>
      <c r="H231" s="2" t="s">
        <v>33</v>
      </c>
      <c r="I231" s="2">
        <v>3</v>
      </c>
      <c r="J231" s="2" t="s">
        <v>1081</v>
      </c>
      <c r="K231" s="2">
        <v>3</v>
      </c>
      <c r="L231" s="2" t="s">
        <v>1082</v>
      </c>
      <c r="M231" s="2">
        <v>0</v>
      </c>
      <c r="N231" s="2" t="s">
        <v>1083</v>
      </c>
      <c r="O231" s="2">
        <v>2</v>
      </c>
      <c r="P231" s="2" t="s">
        <v>1084</v>
      </c>
      <c r="Q231" s="2">
        <v>3</v>
      </c>
      <c r="R231" s="2" t="s">
        <v>1085</v>
      </c>
      <c r="S231" s="2">
        <v>3</v>
      </c>
      <c r="T231" s="2" t="s">
        <v>1086</v>
      </c>
      <c r="U231" s="2">
        <v>3</v>
      </c>
      <c r="V231" s="2" t="s">
        <v>33</v>
      </c>
      <c r="W231" s="2">
        <v>3</v>
      </c>
      <c r="X231" s="2" t="s">
        <v>1087</v>
      </c>
      <c r="Y231" s="2">
        <v>3</v>
      </c>
      <c r="Z231" s="2" t="s">
        <v>136</v>
      </c>
      <c r="AA231" s="2">
        <v>0</v>
      </c>
      <c r="AB231" s="2" t="s">
        <v>136</v>
      </c>
      <c r="AC231" s="2">
        <v>0</v>
      </c>
      <c r="AD231" s="2" t="s">
        <v>118</v>
      </c>
      <c r="AE231" s="2">
        <v>3</v>
      </c>
      <c r="AF231" s="10">
        <f t="shared" si="38"/>
        <v>8</v>
      </c>
      <c r="AG231" s="10">
        <f t="shared" si="39"/>
        <v>6</v>
      </c>
      <c r="AH231" s="9">
        <f t="shared" si="40"/>
        <v>12</v>
      </c>
      <c r="AI231" s="2" t="s">
        <v>8</v>
      </c>
      <c r="AJ231" s="2"/>
      <c r="AK231" s="2"/>
      <c r="AL231" s="2"/>
      <c r="AM231" s="2"/>
      <c r="AN231" s="2">
        <f t="shared" si="41"/>
        <v>0</v>
      </c>
      <c r="AO231" s="8" t="s">
        <v>8</v>
      </c>
      <c r="AP231" s="8" t="s">
        <v>8</v>
      </c>
      <c r="AQ231" s="8" t="s">
        <v>8</v>
      </c>
      <c r="AR231" s="2"/>
      <c r="AS231" s="2"/>
      <c r="AT231" s="2"/>
      <c r="AU231" s="2"/>
      <c r="AV231" s="2" t="s">
        <v>48</v>
      </c>
      <c r="AW231" s="2">
        <v>3</v>
      </c>
      <c r="AX231" s="2">
        <v>66.7</v>
      </c>
      <c r="AY231" s="2">
        <v>33.299999999999997</v>
      </c>
      <c r="AZ231" s="2">
        <v>3</v>
      </c>
      <c r="BA231" s="2" t="s">
        <v>8</v>
      </c>
      <c r="BB231" s="2">
        <v>17.5</v>
      </c>
      <c r="BC231" s="2">
        <v>16</v>
      </c>
      <c r="BD231" s="2">
        <f t="shared" si="47"/>
        <v>16.75</v>
      </c>
      <c r="BE231" s="2"/>
      <c r="BF231" s="2"/>
      <c r="BG231" s="2"/>
      <c r="BH231" s="2"/>
      <c r="BI231" s="2"/>
    </row>
    <row r="232" spans="1:61" ht="72" x14ac:dyDescent="0.3">
      <c r="A232" s="2">
        <v>230</v>
      </c>
      <c r="B232" s="2" t="s">
        <v>4</v>
      </c>
      <c r="C232" s="2">
        <v>5</v>
      </c>
      <c r="D232" s="2">
        <v>12</v>
      </c>
      <c r="E232" s="2" t="s">
        <v>1270</v>
      </c>
      <c r="F232" s="2" t="s">
        <v>25</v>
      </c>
      <c r="G232" s="2">
        <v>20</v>
      </c>
      <c r="H232" s="2" t="s">
        <v>1088</v>
      </c>
      <c r="I232" s="2">
        <v>3</v>
      </c>
      <c r="J232" s="2" t="s">
        <v>118</v>
      </c>
      <c r="K232" s="2">
        <v>3</v>
      </c>
      <c r="L232" s="2" t="s">
        <v>118</v>
      </c>
      <c r="M232" s="2">
        <v>3</v>
      </c>
      <c r="N232" s="2" t="s">
        <v>1089</v>
      </c>
      <c r="O232" s="2">
        <v>2</v>
      </c>
      <c r="P232" s="2" t="s">
        <v>113</v>
      </c>
      <c r="Q232" s="2">
        <v>0</v>
      </c>
      <c r="R232" s="2" t="s">
        <v>1074</v>
      </c>
      <c r="S232" s="2">
        <v>3</v>
      </c>
      <c r="T232" s="2" t="s">
        <v>1090</v>
      </c>
      <c r="U232" s="2">
        <v>2</v>
      </c>
      <c r="V232" s="2" t="s">
        <v>1091</v>
      </c>
      <c r="W232" s="2">
        <v>0</v>
      </c>
      <c r="X232" s="2" t="s">
        <v>1092</v>
      </c>
      <c r="Y232" s="2">
        <v>0</v>
      </c>
      <c r="Z232" s="2" t="s">
        <v>1088</v>
      </c>
      <c r="AA232" s="2">
        <v>3</v>
      </c>
      <c r="AB232" s="2" t="s">
        <v>1093</v>
      </c>
      <c r="AC232" s="2">
        <v>3</v>
      </c>
      <c r="AD232" s="2" t="s">
        <v>1094</v>
      </c>
      <c r="AE232" s="2">
        <v>3</v>
      </c>
      <c r="AF232" s="9">
        <f t="shared" si="38"/>
        <v>10</v>
      </c>
      <c r="AG232" s="9">
        <f t="shared" si="39"/>
        <v>9</v>
      </c>
      <c r="AH232" s="10">
        <f t="shared" si="40"/>
        <v>6</v>
      </c>
      <c r="AI232" s="2" t="s">
        <v>59</v>
      </c>
      <c r="AJ232" s="2"/>
      <c r="AK232" s="2"/>
      <c r="AL232" s="2"/>
      <c r="AM232" s="2"/>
      <c r="AN232" s="2">
        <f t="shared" si="41"/>
        <v>0</v>
      </c>
      <c r="AO232" s="8" t="s">
        <v>8</v>
      </c>
      <c r="AP232" s="8" t="s">
        <v>8</v>
      </c>
      <c r="AQ232" s="8" t="s">
        <v>8</v>
      </c>
      <c r="AR232" s="2"/>
      <c r="AS232" s="2"/>
      <c r="AT232" s="2"/>
      <c r="AU232" s="2"/>
      <c r="AV232" s="2" t="s">
        <v>48</v>
      </c>
      <c r="AW232" s="2">
        <v>5</v>
      </c>
      <c r="AX232" s="2">
        <v>100</v>
      </c>
      <c r="AY232" s="2">
        <v>0</v>
      </c>
      <c r="AZ232" s="2">
        <v>8</v>
      </c>
      <c r="BA232" s="2" t="s">
        <v>8</v>
      </c>
      <c r="BB232" s="2">
        <v>22.2</v>
      </c>
      <c r="BC232" s="2" t="s">
        <v>8</v>
      </c>
      <c r="BD232" s="2">
        <f t="shared" si="47"/>
        <v>22.2</v>
      </c>
      <c r="BE232" s="2"/>
      <c r="BF232" s="2"/>
      <c r="BG232" s="2"/>
      <c r="BH232" s="2"/>
      <c r="BI232" s="2"/>
    </row>
    <row r="233" spans="1:61" ht="43.2" x14ac:dyDescent="0.3">
      <c r="A233" s="2">
        <v>231</v>
      </c>
      <c r="B233" s="2" t="s">
        <v>19</v>
      </c>
      <c r="C233" s="2">
        <v>5</v>
      </c>
      <c r="D233" s="2">
        <v>11</v>
      </c>
      <c r="E233" s="2" t="s">
        <v>1270</v>
      </c>
      <c r="F233" s="2" t="s">
        <v>25</v>
      </c>
      <c r="G233" s="2">
        <v>20</v>
      </c>
      <c r="H233" s="2" t="s">
        <v>1095</v>
      </c>
      <c r="I233" s="2">
        <v>3</v>
      </c>
      <c r="J233" s="2" t="s">
        <v>1096</v>
      </c>
      <c r="K233" s="2">
        <v>3</v>
      </c>
      <c r="L233" s="2" t="s">
        <v>136</v>
      </c>
      <c r="M233" s="2">
        <v>0</v>
      </c>
      <c r="N233" s="2" t="s">
        <v>1097</v>
      </c>
      <c r="O233" s="2">
        <v>2</v>
      </c>
      <c r="P233" s="2" t="s">
        <v>1098</v>
      </c>
      <c r="Q233" s="2">
        <v>3</v>
      </c>
      <c r="R233" s="2" t="s">
        <v>1099</v>
      </c>
      <c r="S233" s="2">
        <v>3</v>
      </c>
      <c r="T233" s="2" t="s">
        <v>1078</v>
      </c>
      <c r="U233" s="2">
        <v>3</v>
      </c>
      <c r="V233" s="2" t="s">
        <v>118</v>
      </c>
      <c r="W233" s="2">
        <v>3</v>
      </c>
      <c r="X233" s="2" t="s">
        <v>118</v>
      </c>
      <c r="Y233" s="2">
        <v>3</v>
      </c>
      <c r="Z233" s="2" t="s">
        <v>1100</v>
      </c>
      <c r="AA233" s="2">
        <v>3</v>
      </c>
      <c r="AB233" s="2" t="s">
        <v>1101</v>
      </c>
      <c r="AC233" s="2">
        <v>3</v>
      </c>
      <c r="AD233" s="2" t="s">
        <v>1102</v>
      </c>
      <c r="AE233" s="2">
        <v>3</v>
      </c>
      <c r="AF233" s="9">
        <f t="shared" si="38"/>
        <v>11</v>
      </c>
      <c r="AG233" s="9">
        <f t="shared" si="39"/>
        <v>9</v>
      </c>
      <c r="AH233" s="9">
        <f t="shared" si="40"/>
        <v>12</v>
      </c>
      <c r="AI233" s="2" t="s">
        <v>8</v>
      </c>
      <c r="AJ233" s="2"/>
      <c r="AK233" s="2"/>
      <c r="AL233" s="2"/>
      <c r="AM233" s="2"/>
      <c r="AN233" s="2">
        <f t="shared" si="41"/>
        <v>0</v>
      </c>
      <c r="AO233" s="8" t="s">
        <v>8</v>
      </c>
      <c r="AP233" s="8" t="s">
        <v>8</v>
      </c>
      <c r="AQ233" s="8" t="s">
        <v>8</v>
      </c>
      <c r="AR233" s="2"/>
      <c r="AS233" s="2"/>
      <c r="AT233" s="2"/>
      <c r="AU233" s="2"/>
      <c r="AV233" s="2" t="s">
        <v>48</v>
      </c>
      <c r="AW233" s="2">
        <v>4</v>
      </c>
      <c r="AX233" s="2">
        <v>75</v>
      </c>
      <c r="AY233" s="2">
        <v>25</v>
      </c>
      <c r="AZ233" s="2">
        <v>8</v>
      </c>
      <c r="BA233" s="2" t="s">
        <v>8</v>
      </c>
      <c r="BB233" s="2">
        <v>57.3</v>
      </c>
      <c r="BC233" s="2">
        <v>48</v>
      </c>
      <c r="BD233" s="2">
        <f t="shared" si="47"/>
        <v>52.65</v>
      </c>
      <c r="BE233" s="2"/>
      <c r="BF233" s="2"/>
      <c r="BG233" s="2"/>
      <c r="BH233" s="2"/>
      <c r="BI233" s="2"/>
    </row>
    <row r="234" spans="1:61" ht="28.8" x14ac:dyDescent="0.3">
      <c r="A234" s="2">
        <v>232</v>
      </c>
      <c r="B234" s="2" t="s">
        <v>4</v>
      </c>
      <c r="C234" s="2">
        <v>5</v>
      </c>
      <c r="D234" s="2">
        <v>11</v>
      </c>
      <c r="E234" s="2" t="s">
        <v>1270</v>
      </c>
      <c r="F234" s="2" t="s">
        <v>25</v>
      </c>
      <c r="G234" s="2">
        <v>20</v>
      </c>
      <c r="H234" s="2" t="s">
        <v>136</v>
      </c>
      <c r="I234" s="2">
        <v>0</v>
      </c>
      <c r="J234" s="2" t="s">
        <v>1103</v>
      </c>
      <c r="K234" s="2">
        <v>0</v>
      </c>
      <c r="L234" s="2" t="s">
        <v>33</v>
      </c>
      <c r="M234" s="2">
        <v>3</v>
      </c>
      <c r="N234" s="2" t="s">
        <v>1104</v>
      </c>
      <c r="O234" s="2">
        <v>1</v>
      </c>
      <c r="P234" s="2" t="s">
        <v>33</v>
      </c>
      <c r="Q234" s="2">
        <v>3</v>
      </c>
      <c r="R234" s="2" t="s">
        <v>1105</v>
      </c>
      <c r="S234" s="2">
        <v>1</v>
      </c>
      <c r="T234" s="2" t="s">
        <v>972</v>
      </c>
      <c r="U234" s="2">
        <v>3</v>
      </c>
      <c r="V234" s="2" t="s">
        <v>33</v>
      </c>
      <c r="W234" s="2">
        <v>3</v>
      </c>
      <c r="X234" s="2" t="s">
        <v>33</v>
      </c>
      <c r="Y234" s="2">
        <v>3</v>
      </c>
      <c r="Z234" s="2" t="s">
        <v>136</v>
      </c>
      <c r="AA234" s="2">
        <v>0</v>
      </c>
      <c r="AB234" s="2" t="s">
        <v>118</v>
      </c>
      <c r="AC234" s="2">
        <v>3</v>
      </c>
      <c r="AD234" s="2" t="s">
        <v>118</v>
      </c>
      <c r="AE234" s="2">
        <v>3</v>
      </c>
      <c r="AF234" s="10">
        <f t="shared" si="38"/>
        <v>7</v>
      </c>
      <c r="AG234" s="10">
        <f t="shared" si="39"/>
        <v>7</v>
      </c>
      <c r="AH234" s="9">
        <f t="shared" si="40"/>
        <v>9</v>
      </c>
      <c r="AI234" s="2" t="s">
        <v>59</v>
      </c>
      <c r="AJ234" s="2"/>
      <c r="AK234" s="2"/>
      <c r="AL234" s="2"/>
      <c r="AM234" s="2"/>
      <c r="AN234" s="2">
        <f t="shared" si="41"/>
        <v>0</v>
      </c>
      <c r="AO234" s="8" t="s">
        <v>8</v>
      </c>
      <c r="AP234" s="8" t="s">
        <v>8</v>
      </c>
      <c r="AQ234" s="8" t="s">
        <v>8</v>
      </c>
      <c r="AR234" s="2"/>
      <c r="AS234" s="2"/>
      <c r="AT234" s="2"/>
      <c r="AU234" s="2"/>
      <c r="AV234" s="2" t="s">
        <v>48</v>
      </c>
      <c r="AW234" s="2">
        <v>3</v>
      </c>
      <c r="AX234" s="2">
        <v>100</v>
      </c>
      <c r="AY234" s="2">
        <v>0</v>
      </c>
      <c r="AZ234" s="2">
        <v>3</v>
      </c>
      <c r="BA234" s="2" t="s">
        <v>8</v>
      </c>
      <c r="BB234" s="2">
        <v>34</v>
      </c>
      <c r="BC234" s="2" t="s">
        <v>8</v>
      </c>
      <c r="BD234" s="2">
        <f t="shared" si="47"/>
        <v>34</v>
      </c>
      <c r="BE234" s="2"/>
      <c r="BF234" s="2"/>
      <c r="BG234" s="2"/>
      <c r="BH234" s="2"/>
      <c r="BI234" s="2"/>
    </row>
    <row r="235" spans="1:61" ht="28.8" x14ac:dyDescent="0.3">
      <c r="A235" s="2">
        <v>233</v>
      </c>
      <c r="B235" s="2" t="s">
        <v>4</v>
      </c>
      <c r="C235" s="2">
        <v>5</v>
      </c>
      <c r="D235" s="2">
        <v>12</v>
      </c>
      <c r="E235" s="2" t="s">
        <v>1270</v>
      </c>
      <c r="F235" s="2" t="s">
        <v>25</v>
      </c>
      <c r="G235" s="2">
        <v>20</v>
      </c>
      <c r="H235" s="2" t="s">
        <v>1106</v>
      </c>
      <c r="I235" s="2">
        <v>3</v>
      </c>
      <c r="J235" s="2" t="s">
        <v>1107</v>
      </c>
      <c r="K235" s="2">
        <v>3</v>
      </c>
      <c r="L235" s="2" t="s">
        <v>1108</v>
      </c>
      <c r="M235" s="2">
        <v>3</v>
      </c>
      <c r="N235" s="2" t="s">
        <v>160</v>
      </c>
      <c r="O235" s="2">
        <v>1</v>
      </c>
      <c r="P235" s="2" t="s">
        <v>136</v>
      </c>
      <c r="Q235" s="2">
        <v>0</v>
      </c>
      <c r="R235" s="2" t="s">
        <v>1042</v>
      </c>
      <c r="S235" s="2">
        <v>3</v>
      </c>
      <c r="T235" s="2" t="s">
        <v>1109</v>
      </c>
      <c r="U235" s="2">
        <v>2</v>
      </c>
      <c r="V235" s="2" t="s">
        <v>136</v>
      </c>
      <c r="W235" s="2">
        <v>0</v>
      </c>
      <c r="X235" s="2" t="s">
        <v>160</v>
      </c>
      <c r="Y235" s="2">
        <v>2</v>
      </c>
      <c r="Z235" s="2" t="s">
        <v>136</v>
      </c>
      <c r="AA235" s="2">
        <v>0</v>
      </c>
      <c r="AB235" s="2" t="s">
        <v>1110</v>
      </c>
      <c r="AC235" s="2">
        <v>1</v>
      </c>
      <c r="AD235" s="2" t="s">
        <v>160</v>
      </c>
      <c r="AE235" s="2">
        <v>2</v>
      </c>
      <c r="AF235" s="10">
        <f t="shared" si="38"/>
        <v>7</v>
      </c>
      <c r="AG235" s="10">
        <f t="shared" si="39"/>
        <v>6</v>
      </c>
      <c r="AH235" s="10">
        <f t="shared" si="40"/>
        <v>7</v>
      </c>
      <c r="AI235" s="2" t="s">
        <v>59</v>
      </c>
      <c r="AJ235" s="2"/>
      <c r="AK235" s="2"/>
      <c r="AL235" s="2"/>
      <c r="AM235" s="2"/>
      <c r="AN235" s="2">
        <f t="shared" si="41"/>
        <v>0</v>
      </c>
      <c r="AO235" s="8" t="s">
        <v>8</v>
      </c>
      <c r="AP235" s="8" t="s">
        <v>8</v>
      </c>
      <c r="AQ235" s="8" t="s">
        <v>8</v>
      </c>
      <c r="AR235" s="2"/>
      <c r="AS235" s="2"/>
      <c r="AT235" s="2"/>
      <c r="AU235" s="2"/>
      <c r="AV235" s="2" t="s">
        <v>48</v>
      </c>
      <c r="AW235" s="2">
        <v>7</v>
      </c>
      <c r="AX235" s="2">
        <v>57.1</v>
      </c>
      <c r="AY235" s="2">
        <v>42.9</v>
      </c>
      <c r="AZ235" s="2">
        <v>4</v>
      </c>
      <c r="BA235" s="2" t="s">
        <v>8</v>
      </c>
      <c r="BB235" s="2">
        <v>58</v>
      </c>
      <c r="BC235" s="2">
        <v>39.299999999999997</v>
      </c>
      <c r="BD235" s="2">
        <f t="shared" si="47"/>
        <v>48.65</v>
      </c>
      <c r="BE235" s="2"/>
      <c r="BF235" s="2"/>
      <c r="BG235" s="2"/>
      <c r="BH235" s="2"/>
      <c r="BI235" s="2"/>
    </row>
    <row r="236" spans="1:61" ht="28.8" x14ac:dyDescent="0.3">
      <c r="A236" s="2">
        <v>234</v>
      </c>
      <c r="B236" s="2" t="s">
        <v>19</v>
      </c>
      <c r="C236" s="2">
        <v>5</v>
      </c>
      <c r="D236" s="2">
        <v>11</v>
      </c>
      <c r="E236" s="2" t="s">
        <v>1270</v>
      </c>
      <c r="F236" s="2" t="s">
        <v>25</v>
      </c>
      <c r="G236" s="2">
        <v>20</v>
      </c>
      <c r="H236" s="2" t="s">
        <v>118</v>
      </c>
      <c r="I236" s="2">
        <v>3</v>
      </c>
      <c r="J236" s="2" t="s">
        <v>113</v>
      </c>
      <c r="K236" s="2">
        <v>0</v>
      </c>
      <c r="L236" s="2" t="s">
        <v>113</v>
      </c>
      <c r="M236" s="2">
        <v>0</v>
      </c>
      <c r="N236" s="2" t="s">
        <v>118</v>
      </c>
      <c r="O236" s="2">
        <v>2</v>
      </c>
      <c r="P236" s="2" t="s">
        <v>113</v>
      </c>
      <c r="Q236" s="2">
        <v>0</v>
      </c>
      <c r="R236" s="2" t="s">
        <v>118</v>
      </c>
      <c r="S236" s="2">
        <v>3</v>
      </c>
      <c r="T236" s="2" t="s">
        <v>1111</v>
      </c>
      <c r="U236" s="2">
        <v>1</v>
      </c>
      <c r="V236" s="2" t="s">
        <v>113</v>
      </c>
      <c r="W236" s="2">
        <v>0</v>
      </c>
      <c r="X236" s="2" t="s">
        <v>118</v>
      </c>
      <c r="Y236" s="2">
        <v>3</v>
      </c>
      <c r="Z236" s="2" t="s">
        <v>113</v>
      </c>
      <c r="AA236" s="2">
        <v>0</v>
      </c>
      <c r="AB236" s="2" t="s">
        <v>118</v>
      </c>
      <c r="AC236" s="2">
        <v>3</v>
      </c>
      <c r="AD236" s="2" t="s">
        <v>118</v>
      </c>
      <c r="AE236" s="2">
        <v>3</v>
      </c>
      <c r="AF236" s="9">
        <f t="shared" si="38"/>
        <v>9</v>
      </c>
      <c r="AG236" s="11">
        <f t="shared" si="39"/>
        <v>3</v>
      </c>
      <c r="AH236" s="10">
        <f t="shared" si="40"/>
        <v>6</v>
      </c>
      <c r="AI236" s="2" t="s">
        <v>48</v>
      </c>
      <c r="AJ236" s="2"/>
      <c r="AK236" s="2">
        <v>69</v>
      </c>
      <c r="AL236" s="2">
        <v>64</v>
      </c>
      <c r="AM236" s="2">
        <v>75</v>
      </c>
      <c r="AN236" s="2">
        <f t="shared" si="41"/>
        <v>208</v>
      </c>
      <c r="AO236" s="8">
        <f>AK236*100/AN236</f>
        <v>33.17307692307692</v>
      </c>
      <c r="AP236" s="8">
        <f>AL236*100/AN236</f>
        <v>30.76923076923077</v>
      </c>
      <c r="AQ236" s="8">
        <f>AM236*100/AN236</f>
        <v>36.057692307692307</v>
      </c>
      <c r="AR236" s="2">
        <v>0</v>
      </c>
      <c r="AS236" s="2">
        <v>0</v>
      </c>
      <c r="AT236" s="2">
        <v>0</v>
      </c>
      <c r="AU236" s="2">
        <f>SUM(AR236:AT236)</f>
        <v>0</v>
      </c>
      <c r="AV236" s="2" t="s">
        <v>48</v>
      </c>
      <c r="AW236" s="2">
        <v>11</v>
      </c>
      <c r="AX236" s="2">
        <v>81.8</v>
      </c>
      <c r="AY236" s="2">
        <v>18.2</v>
      </c>
      <c r="AZ236" s="2">
        <v>3</v>
      </c>
      <c r="BA236" s="2" t="s">
        <v>8</v>
      </c>
      <c r="BB236" s="2">
        <v>38.299999999999997</v>
      </c>
      <c r="BC236" s="2">
        <v>28</v>
      </c>
      <c r="BD236" s="2">
        <f t="shared" si="47"/>
        <v>33.15</v>
      </c>
      <c r="BE236" s="2"/>
      <c r="BF236" s="2"/>
      <c r="BG236" s="2"/>
      <c r="BH236" s="2"/>
      <c r="BI236" s="2"/>
    </row>
    <row r="237" spans="1:61" ht="72" x14ac:dyDescent="0.3">
      <c r="A237" s="2">
        <v>235</v>
      </c>
      <c r="B237" s="2" t="s">
        <v>4</v>
      </c>
      <c r="C237" s="2">
        <v>5</v>
      </c>
      <c r="D237" s="2">
        <v>11</v>
      </c>
      <c r="E237" s="2" t="s">
        <v>1270</v>
      </c>
      <c r="F237" s="2" t="s">
        <v>25</v>
      </c>
      <c r="G237" s="2">
        <v>20</v>
      </c>
      <c r="H237" s="2" t="s">
        <v>1112</v>
      </c>
      <c r="I237" s="2">
        <v>3</v>
      </c>
      <c r="J237" s="2" t="s">
        <v>33</v>
      </c>
      <c r="K237" s="2">
        <v>3</v>
      </c>
      <c r="L237" s="2" t="s">
        <v>136</v>
      </c>
      <c r="M237" s="2">
        <v>0</v>
      </c>
      <c r="N237" s="2" t="s">
        <v>1113</v>
      </c>
      <c r="O237" s="2">
        <v>2</v>
      </c>
      <c r="P237" s="2" t="s">
        <v>33</v>
      </c>
      <c r="Q237" s="2">
        <v>3</v>
      </c>
      <c r="R237" s="2" t="s">
        <v>1114</v>
      </c>
      <c r="S237" s="2">
        <v>3</v>
      </c>
      <c r="T237" s="2" t="s">
        <v>1115</v>
      </c>
      <c r="U237" s="2">
        <v>1</v>
      </c>
      <c r="V237" s="2" t="s">
        <v>33</v>
      </c>
      <c r="W237" s="2">
        <v>3</v>
      </c>
      <c r="X237" s="2" t="s">
        <v>1116</v>
      </c>
      <c r="Y237" s="2">
        <v>1</v>
      </c>
      <c r="Z237" s="2" t="s">
        <v>33</v>
      </c>
      <c r="AA237" s="2">
        <v>3</v>
      </c>
      <c r="AB237" s="2" t="s">
        <v>33</v>
      </c>
      <c r="AC237" s="2">
        <v>3</v>
      </c>
      <c r="AD237" s="2" t="s">
        <v>33</v>
      </c>
      <c r="AE237" s="2">
        <v>3</v>
      </c>
      <c r="AF237" s="9">
        <f t="shared" si="38"/>
        <v>9</v>
      </c>
      <c r="AG237" s="9">
        <f t="shared" si="39"/>
        <v>9</v>
      </c>
      <c r="AH237" s="9">
        <f t="shared" si="40"/>
        <v>10</v>
      </c>
      <c r="AI237" s="2" t="s">
        <v>59</v>
      </c>
      <c r="AJ237" s="2"/>
      <c r="AK237" s="2"/>
      <c r="AL237" s="2"/>
      <c r="AM237" s="2"/>
      <c r="AN237" s="2">
        <f t="shared" si="41"/>
        <v>0</v>
      </c>
      <c r="AO237" s="8" t="s">
        <v>8</v>
      </c>
      <c r="AP237" s="8" t="s">
        <v>8</v>
      </c>
      <c r="AQ237" s="8" t="s">
        <v>8</v>
      </c>
      <c r="AR237" s="2"/>
      <c r="AS237" s="2"/>
      <c r="AT237" s="2"/>
      <c r="AU237" s="2"/>
      <c r="AV237" s="2" t="s">
        <v>48</v>
      </c>
      <c r="AW237" s="2">
        <v>4</v>
      </c>
      <c r="AX237" s="2">
        <v>100</v>
      </c>
      <c r="AY237" s="2">
        <v>0</v>
      </c>
      <c r="AZ237" s="2">
        <v>0</v>
      </c>
      <c r="BA237" s="2" t="s">
        <v>8</v>
      </c>
      <c r="BB237" s="2">
        <v>68.5</v>
      </c>
      <c r="BC237" s="2" t="s">
        <v>8</v>
      </c>
      <c r="BD237" s="2">
        <f t="shared" si="47"/>
        <v>68.5</v>
      </c>
      <c r="BE237" s="2"/>
      <c r="BF237" s="2"/>
      <c r="BG237" s="2"/>
      <c r="BH237" s="2"/>
      <c r="BI237" s="2"/>
    </row>
    <row r="238" spans="1:61" x14ac:dyDescent="0.3">
      <c r="A238" s="2">
        <v>236</v>
      </c>
      <c r="B238" s="2" t="s">
        <v>4</v>
      </c>
      <c r="C238" s="2">
        <v>5</v>
      </c>
      <c r="D238" s="2">
        <v>11</v>
      </c>
      <c r="E238" s="2" t="s">
        <v>1270</v>
      </c>
      <c r="F238" s="2" t="s">
        <v>25</v>
      </c>
      <c r="G238" s="2">
        <v>20</v>
      </c>
      <c r="H238" s="2" t="s">
        <v>113</v>
      </c>
      <c r="I238" s="2">
        <v>0</v>
      </c>
      <c r="J238" s="2" t="s">
        <v>118</v>
      </c>
      <c r="K238" s="2">
        <v>3</v>
      </c>
      <c r="L238" s="2" t="s">
        <v>300</v>
      </c>
      <c r="M238" s="2">
        <v>3</v>
      </c>
      <c r="N238" s="2" t="s">
        <v>454</v>
      </c>
      <c r="O238" s="2">
        <v>1</v>
      </c>
      <c r="P238" s="2" t="s">
        <v>118</v>
      </c>
      <c r="Q238" s="2">
        <v>3</v>
      </c>
      <c r="R238" s="2" t="s">
        <v>1117</v>
      </c>
      <c r="S238" s="2">
        <v>0</v>
      </c>
      <c r="T238" s="2" t="s">
        <v>1118</v>
      </c>
      <c r="U238" s="2">
        <v>2</v>
      </c>
      <c r="V238" s="2" t="s">
        <v>118</v>
      </c>
      <c r="W238" s="2">
        <v>3</v>
      </c>
      <c r="X238" s="2" t="s">
        <v>113</v>
      </c>
      <c r="Y238" s="2">
        <v>0</v>
      </c>
      <c r="Z238" s="2" t="s">
        <v>113</v>
      </c>
      <c r="AA238" s="2">
        <v>0</v>
      </c>
      <c r="AB238" s="2" t="s">
        <v>113</v>
      </c>
      <c r="AC238" s="2">
        <v>0</v>
      </c>
      <c r="AD238" s="2" t="s">
        <v>118</v>
      </c>
      <c r="AE238" s="2">
        <v>3</v>
      </c>
      <c r="AF238" s="11">
        <f t="shared" si="38"/>
        <v>3</v>
      </c>
      <c r="AG238" s="10">
        <f t="shared" si="39"/>
        <v>6</v>
      </c>
      <c r="AH238" s="9">
        <f t="shared" si="40"/>
        <v>9</v>
      </c>
      <c r="AI238" s="2" t="s">
        <v>48</v>
      </c>
      <c r="AJ238" s="2"/>
      <c r="AK238" s="2">
        <v>78</v>
      </c>
      <c r="AL238" s="2">
        <v>69</v>
      </c>
      <c r="AM238" s="2">
        <v>47</v>
      </c>
      <c r="AN238" s="2">
        <f t="shared" si="41"/>
        <v>194</v>
      </c>
      <c r="AO238" s="8">
        <f>AK238*100/AN238</f>
        <v>40.206185567010309</v>
      </c>
      <c r="AP238" s="8">
        <f>AL238*100/AN238</f>
        <v>35.567010309278352</v>
      </c>
      <c r="AQ238" s="8">
        <f>AM238*100/AN238</f>
        <v>24.226804123711339</v>
      </c>
      <c r="AR238" s="2">
        <v>0</v>
      </c>
      <c r="AS238" s="2">
        <v>0</v>
      </c>
      <c r="AT238" s="2">
        <v>0</v>
      </c>
      <c r="AU238" s="2">
        <f>SUM(AR238:AT238)</f>
        <v>0</v>
      </c>
      <c r="AV238" s="2" t="s">
        <v>48</v>
      </c>
      <c r="AW238" s="2">
        <v>11</v>
      </c>
      <c r="AX238" s="2">
        <v>90.9</v>
      </c>
      <c r="AY238" s="2">
        <v>9.1</v>
      </c>
      <c r="AZ238" s="2">
        <v>1</v>
      </c>
      <c r="BA238" s="2" t="s">
        <v>8</v>
      </c>
      <c r="BB238" s="2">
        <v>76.8</v>
      </c>
      <c r="BC238" s="2">
        <v>25</v>
      </c>
      <c r="BD238" s="2">
        <f t="shared" si="47"/>
        <v>50.9</v>
      </c>
      <c r="BE238" s="2"/>
      <c r="BF238" s="2"/>
      <c r="BG238" s="2"/>
      <c r="BH238" s="2"/>
      <c r="BI238" s="2"/>
    </row>
    <row r="239" spans="1:61" ht="28.8" x14ac:dyDescent="0.3">
      <c r="A239" s="2">
        <v>237</v>
      </c>
      <c r="B239" s="2" t="s">
        <v>19</v>
      </c>
      <c r="C239" s="2">
        <v>5</v>
      </c>
      <c r="D239" s="2">
        <v>12</v>
      </c>
      <c r="E239" s="2" t="s">
        <v>1270</v>
      </c>
      <c r="F239" s="2" t="s">
        <v>25</v>
      </c>
      <c r="G239" s="2">
        <v>20</v>
      </c>
      <c r="H239" s="2" t="s">
        <v>118</v>
      </c>
      <c r="I239" s="2">
        <v>3</v>
      </c>
      <c r="J239" s="2" t="s">
        <v>118</v>
      </c>
      <c r="K239" s="2">
        <v>3</v>
      </c>
      <c r="L239" s="2" t="s">
        <v>118</v>
      </c>
      <c r="M239" s="2">
        <v>3</v>
      </c>
      <c r="N239" s="2" t="s">
        <v>1119</v>
      </c>
      <c r="O239" s="2">
        <v>1</v>
      </c>
      <c r="P239" s="2" t="s">
        <v>118</v>
      </c>
      <c r="Q239" s="2">
        <v>3</v>
      </c>
      <c r="R239" s="2" t="s">
        <v>1120</v>
      </c>
      <c r="S239" s="2">
        <v>3</v>
      </c>
      <c r="T239" s="2" t="s">
        <v>1121</v>
      </c>
      <c r="U239" s="2">
        <v>3</v>
      </c>
      <c r="V239" s="2" t="s">
        <v>118</v>
      </c>
      <c r="W239" s="2">
        <v>3</v>
      </c>
      <c r="X239" s="2" t="s">
        <v>118</v>
      </c>
      <c r="Y239" s="2">
        <v>3</v>
      </c>
      <c r="Z239" s="2" t="s">
        <v>118</v>
      </c>
      <c r="AA239" s="2">
        <v>3</v>
      </c>
      <c r="AB239" s="2" t="s">
        <v>118</v>
      </c>
      <c r="AC239" s="2">
        <v>3</v>
      </c>
      <c r="AD239" s="2" t="s">
        <v>113</v>
      </c>
      <c r="AE239" s="2">
        <v>0</v>
      </c>
      <c r="AF239" s="9">
        <f t="shared" si="38"/>
        <v>10</v>
      </c>
      <c r="AG239" s="9">
        <f t="shared" si="39"/>
        <v>12</v>
      </c>
      <c r="AH239" s="9">
        <f t="shared" si="40"/>
        <v>9</v>
      </c>
      <c r="AI239" s="2" t="s">
        <v>48</v>
      </c>
      <c r="AJ239" s="2"/>
      <c r="AK239" s="2">
        <v>82</v>
      </c>
      <c r="AL239" s="2">
        <v>105</v>
      </c>
      <c r="AM239" s="2">
        <v>88</v>
      </c>
      <c r="AN239" s="2">
        <f t="shared" si="41"/>
        <v>275</v>
      </c>
      <c r="AO239" s="8">
        <f>AK239*100/AN239</f>
        <v>29.818181818181817</v>
      </c>
      <c r="AP239" s="8">
        <f>AL239*100/AN239</f>
        <v>38.18181818181818</v>
      </c>
      <c r="AQ239" s="8">
        <f>AM239*100/AN239</f>
        <v>32</v>
      </c>
      <c r="AR239" s="2">
        <v>0</v>
      </c>
      <c r="AS239" s="2">
        <v>0</v>
      </c>
      <c r="AT239" s="2">
        <v>0</v>
      </c>
      <c r="AU239" s="2">
        <f>SUM(AR239:AT239)</f>
        <v>0</v>
      </c>
      <c r="AV239" s="2" t="s">
        <v>48</v>
      </c>
      <c r="AW239" s="2">
        <v>13</v>
      </c>
      <c r="AX239" s="2">
        <v>92.3</v>
      </c>
      <c r="AY239" s="2">
        <v>7.7</v>
      </c>
      <c r="AZ239" s="2">
        <v>3</v>
      </c>
      <c r="BA239" s="2" t="s">
        <v>8</v>
      </c>
      <c r="BB239" s="2">
        <v>31.8</v>
      </c>
      <c r="BC239" s="2">
        <v>12</v>
      </c>
      <c r="BD239" s="2">
        <f t="shared" si="47"/>
        <v>21.9</v>
      </c>
      <c r="BE239" s="2"/>
      <c r="BF239" s="2"/>
      <c r="BG239" s="2"/>
      <c r="BH239" s="2"/>
      <c r="BI239" s="2"/>
    </row>
    <row r="240" spans="1:61" ht="28.8" x14ac:dyDescent="0.3">
      <c r="A240" s="2">
        <v>238</v>
      </c>
      <c r="B240" s="2" t="s">
        <v>4</v>
      </c>
      <c r="C240" s="2">
        <v>5</v>
      </c>
      <c r="D240" s="2">
        <v>11</v>
      </c>
      <c r="E240" s="2" t="s">
        <v>1270</v>
      </c>
      <c r="F240" s="2" t="s">
        <v>25</v>
      </c>
      <c r="G240" s="2">
        <v>20</v>
      </c>
      <c r="H240" s="2" t="s">
        <v>437</v>
      </c>
      <c r="I240" s="2">
        <v>2</v>
      </c>
      <c r="J240" s="2" t="s">
        <v>8</v>
      </c>
      <c r="K240" s="2">
        <v>0</v>
      </c>
      <c r="L240" s="2" t="s">
        <v>300</v>
      </c>
      <c r="M240" s="2">
        <v>3</v>
      </c>
      <c r="N240" s="2" t="s">
        <v>481</v>
      </c>
      <c r="O240" s="2">
        <v>1</v>
      </c>
      <c r="P240" s="2" t="s">
        <v>118</v>
      </c>
      <c r="Q240" s="2">
        <v>3</v>
      </c>
      <c r="R240" s="2" t="s">
        <v>1122</v>
      </c>
      <c r="S240" s="2">
        <v>3</v>
      </c>
      <c r="T240" s="2" t="s">
        <v>1123</v>
      </c>
      <c r="U240" s="2">
        <v>2</v>
      </c>
      <c r="V240" s="2" t="s">
        <v>118</v>
      </c>
      <c r="W240" s="2">
        <v>3</v>
      </c>
      <c r="X240" s="2" t="s">
        <v>113</v>
      </c>
      <c r="Y240" s="2">
        <v>0</v>
      </c>
      <c r="Z240" s="2" t="s">
        <v>113</v>
      </c>
      <c r="AA240" s="2">
        <v>0</v>
      </c>
      <c r="AB240" s="2" t="s">
        <v>477</v>
      </c>
      <c r="AC240" s="2">
        <v>1</v>
      </c>
      <c r="AD240" s="2" t="s">
        <v>118</v>
      </c>
      <c r="AE240" s="2">
        <v>3</v>
      </c>
      <c r="AF240" s="10">
        <f t="shared" si="38"/>
        <v>6</v>
      </c>
      <c r="AG240" s="9">
        <f t="shared" si="39"/>
        <v>9</v>
      </c>
      <c r="AH240" s="10">
        <f t="shared" si="40"/>
        <v>6</v>
      </c>
      <c r="AI240" s="2" t="s">
        <v>59</v>
      </c>
      <c r="AJ240" s="2"/>
      <c r="AK240" s="2"/>
      <c r="AL240" s="2"/>
      <c r="AM240" s="2"/>
      <c r="AN240" s="2">
        <f t="shared" si="41"/>
        <v>0</v>
      </c>
      <c r="AO240" s="8" t="s">
        <v>8</v>
      </c>
      <c r="AP240" s="8" t="s">
        <v>8</v>
      </c>
      <c r="AQ240" s="8" t="s">
        <v>8</v>
      </c>
      <c r="AR240" s="2"/>
      <c r="AS240" s="2"/>
      <c r="AT240" s="2"/>
      <c r="AU240" s="2"/>
      <c r="AV240" s="2" t="s">
        <v>48</v>
      </c>
      <c r="AW240" s="2">
        <v>6</v>
      </c>
      <c r="AX240" s="2"/>
      <c r="AY240" s="2"/>
      <c r="AZ240" s="2"/>
      <c r="BA240" s="2" t="s">
        <v>8</v>
      </c>
      <c r="BB240" s="2"/>
      <c r="BC240" s="2"/>
      <c r="BD240" s="2" t="s">
        <v>8</v>
      </c>
      <c r="BE240" s="2"/>
      <c r="BF240" s="2"/>
      <c r="BG240" s="2"/>
      <c r="BH240" s="2"/>
      <c r="BI240" s="2"/>
    </row>
    <row r="241" spans="1:61" ht="28.8" x14ac:dyDescent="0.3">
      <c r="A241" s="2">
        <v>239</v>
      </c>
      <c r="B241" s="2" t="s">
        <v>4</v>
      </c>
      <c r="C241" s="2">
        <v>5</v>
      </c>
      <c r="D241" s="2">
        <v>11</v>
      </c>
      <c r="E241" s="2" t="s">
        <v>1270</v>
      </c>
      <c r="F241" s="2" t="s">
        <v>25</v>
      </c>
      <c r="G241" s="2">
        <v>20</v>
      </c>
      <c r="H241" s="2" t="s">
        <v>118</v>
      </c>
      <c r="I241" s="2">
        <v>3</v>
      </c>
      <c r="J241" s="2" t="s">
        <v>118</v>
      </c>
      <c r="K241" s="2">
        <v>3</v>
      </c>
      <c r="L241" s="2" t="s">
        <v>113</v>
      </c>
      <c r="M241" s="2">
        <v>0</v>
      </c>
      <c r="N241" s="2" t="s">
        <v>8</v>
      </c>
      <c r="O241" s="2">
        <v>0</v>
      </c>
      <c r="P241" s="2" t="s">
        <v>381</v>
      </c>
      <c r="Q241" s="2">
        <v>1</v>
      </c>
      <c r="R241" s="2" t="s">
        <v>1124</v>
      </c>
      <c r="S241" s="2">
        <v>2</v>
      </c>
      <c r="T241" s="2" t="s">
        <v>437</v>
      </c>
      <c r="U241" s="2">
        <v>2</v>
      </c>
      <c r="V241" s="2" t="s">
        <v>113</v>
      </c>
      <c r="W241" s="2">
        <v>0</v>
      </c>
      <c r="X241" s="2" t="s">
        <v>381</v>
      </c>
      <c r="Y241" s="2">
        <v>1</v>
      </c>
      <c r="Z241" s="2" t="s">
        <v>118</v>
      </c>
      <c r="AA241" s="2">
        <v>3</v>
      </c>
      <c r="AB241" s="2" t="s">
        <v>188</v>
      </c>
      <c r="AC241" s="2">
        <v>1</v>
      </c>
      <c r="AD241" s="2" t="s">
        <v>118</v>
      </c>
      <c r="AE241" s="2">
        <v>3</v>
      </c>
      <c r="AF241" s="10">
        <f t="shared" si="38"/>
        <v>6</v>
      </c>
      <c r="AG241" s="10">
        <f t="shared" si="39"/>
        <v>5</v>
      </c>
      <c r="AH241" s="10">
        <f t="shared" si="40"/>
        <v>8</v>
      </c>
      <c r="AI241" s="2" t="s">
        <v>59</v>
      </c>
      <c r="AJ241" s="2"/>
      <c r="AK241" s="2"/>
      <c r="AL241" s="2"/>
      <c r="AM241" s="2"/>
      <c r="AN241" s="2">
        <f t="shared" si="41"/>
        <v>0</v>
      </c>
      <c r="AO241" s="8" t="s">
        <v>8</v>
      </c>
      <c r="AP241" s="8" t="s">
        <v>8</v>
      </c>
      <c r="AQ241" s="8" t="s">
        <v>8</v>
      </c>
      <c r="AR241" s="2"/>
      <c r="AS241" s="2"/>
      <c r="AT241" s="2"/>
      <c r="AU241" s="2"/>
      <c r="AV241" s="2" t="s">
        <v>48</v>
      </c>
      <c r="AW241" s="2">
        <v>1</v>
      </c>
      <c r="AX241" s="2">
        <v>0</v>
      </c>
      <c r="AY241" s="2">
        <v>100</v>
      </c>
      <c r="AZ241" s="2">
        <v>11</v>
      </c>
      <c r="BA241" s="2" t="s">
        <v>8</v>
      </c>
      <c r="BB241" s="2" t="s">
        <v>8</v>
      </c>
      <c r="BC241" s="2">
        <v>31</v>
      </c>
      <c r="BD241" s="2">
        <f t="shared" ref="BD241:BD246" si="48">AVERAGE(BB241:BC241)</f>
        <v>31</v>
      </c>
      <c r="BE241" s="2"/>
      <c r="BF241" s="2"/>
      <c r="BG241" s="2"/>
      <c r="BH241" s="2"/>
      <c r="BI241" s="2"/>
    </row>
    <row r="242" spans="1:61" x14ac:dyDescent="0.3">
      <c r="A242" s="2">
        <v>240</v>
      </c>
      <c r="B242" s="2" t="s">
        <v>19</v>
      </c>
      <c r="C242" s="2">
        <v>5</v>
      </c>
      <c r="D242" s="2">
        <v>11</v>
      </c>
      <c r="E242" s="2" t="s">
        <v>1270</v>
      </c>
      <c r="F242" s="2" t="s">
        <v>25</v>
      </c>
      <c r="G242" s="2">
        <v>20</v>
      </c>
      <c r="H242" s="2" t="s">
        <v>118</v>
      </c>
      <c r="I242" s="2">
        <v>3</v>
      </c>
      <c r="J242" s="2" t="s">
        <v>118</v>
      </c>
      <c r="K242" s="2">
        <v>3</v>
      </c>
      <c r="L242" s="2" t="s">
        <v>113</v>
      </c>
      <c r="M242" s="2">
        <v>0</v>
      </c>
      <c r="N242" s="2" t="s">
        <v>359</v>
      </c>
      <c r="O242" s="2">
        <v>0</v>
      </c>
      <c r="P242" s="2" t="s">
        <v>118</v>
      </c>
      <c r="Q242" s="2">
        <v>3</v>
      </c>
      <c r="R242" s="2" t="s">
        <v>1125</v>
      </c>
      <c r="S242" s="2">
        <v>3</v>
      </c>
      <c r="T242" s="2" t="s">
        <v>879</v>
      </c>
      <c r="U242" s="2">
        <v>3</v>
      </c>
      <c r="V242" s="2" t="s">
        <v>335</v>
      </c>
      <c r="W242" s="2">
        <v>0</v>
      </c>
      <c r="X242" s="2" t="s">
        <v>118</v>
      </c>
      <c r="Y242" s="2">
        <v>3</v>
      </c>
      <c r="Z242" s="2" t="s">
        <v>113</v>
      </c>
      <c r="AA242" s="2">
        <v>0</v>
      </c>
      <c r="AB242" s="2" t="s">
        <v>660</v>
      </c>
      <c r="AC242" s="2">
        <v>0</v>
      </c>
      <c r="AD242" s="2" t="s">
        <v>113</v>
      </c>
      <c r="AE242" s="2">
        <v>0</v>
      </c>
      <c r="AF242" s="10">
        <f t="shared" si="38"/>
        <v>6</v>
      </c>
      <c r="AG242" s="11">
        <f t="shared" si="39"/>
        <v>3</v>
      </c>
      <c r="AH242" s="9">
        <f t="shared" si="40"/>
        <v>9</v>
      </c>
      <c r="AI242" s="2" t="s">
        <v>48</v>
      </c>
      <c r="AJ242" s="2"/>
      <c r="AK242" s="2">
        <v>105</v>
      </c>
      <c r="AL242" s="2">
        <v>106</v>
      </c>
      <c r="AM242" s="2">
        <v>93</v>
      </c>
      <c r="AN242" s="2">
        <f t="shared" si="41"/>
        <v>304</v>
      </c>
      <c r="AO242" s="8">
        <f>AK242*100/AN242</f>
        <v>34.539473684210527</v>
      </c>
      <c r="AP242" s="8">
        <f>AL242*100/AN242</f>
        <v>34.868421052631582</v>
      </c>
      <c r="AQ242" s="8">
        <f>AM242*100/AN242</f>
        <v>30.592105263157894</v>
      </c>
      <c r="AR242" s="2">
        <v>0</v>
      </c>
      <c r="AS242" s="2">
        <v>0</v>
      </c>
      <c r="AT242" s="2">
        <v>0</v>
      </c>
      <c r="AU242" s="2">
        <f>SUM(AR242:AT242)</f>
        <v>0</v>
      </c>
      <c r="AV242" s="2" t="s">
        <v>48</v>
      </c>
      <c r="AW242" s="2">
        <v>3</v>
      </c>
      <c r="AX242" s="2">
        <v>33.299999999999997</v>
      </c>
      <c r="AY242" s="2">
        <v>66.7</v>
      </c>
      <c r="AZ242" s="2">
        <v>5</v>
      </c>
      <c r="BA242" s="2" t="s">
        <v>8</v>
      </c>
      <c r="BB242" s="2">
        <v>105</v>
      </c>
      <c r="BC242" s="2">
        <v>79.5</v>
      </c>
      <c r="BD242" s="2">
        <f t="shared" si="48"/>
        <v>92.25</v>
      </c>
      <c r="BE242" s="2"/>
      <c r="BF242" s="2"/>
      <c r="BG242" s="2"/>
      <c r="BH242" s="2"/>
      <c r="BI242" s="2"/>
    </row>
    <row r="243" spans="1:61" ht="43.2" x14ac:dyDescent="0.3">
      <c r="A243" s="2">
        <v>241</v>
      </c>
      <c r="B243" s="2" t="s">
        <v>19</v>
      </c>
      <c r="C243" s="2">
        <v>5</v>
      </c>
      <c r="D243" s="2">
        <v>11</v>
      </c>
      <c r="E243" s="2" t="s">
        <v>1270</v>
      </c>
      <c r="F243" s="2" t="s">
        <v>25</v>
      </c>
      <c r="G243" s="2">
        <v>20</v>
      </c>
      <c r="H243" s="2" t="s">
        <v>118</v>
      </c>
      <c r="I243" s="2">
        <v>3</v>
      </c>
      <c r="J243" s="2" t="s">
        <v>118</v>
      </c>
      <c r="K243" s="2">
        <v>3</v>
      </c>
      <c r="L243" s="2" t="s">
        <v>113</v>
      </c>
      <c r="M243" s="2">
        <v>0</v>
      </c>
      <c r="N243" s="2" t="s">
        <v>1126</v>
      </c>
      <c r="O243" s="2">
        <v>0</v>
      </c>
      <c r="P243" s="2" t="s">
        <v>118</v>
      </c>
      <c r="Q243" s="2">
        <v>3</v>
      </c>
      <c r="R243" s="2" t="s">
        <v>340</v>
      </c>
      <c r="S243" s="2">
        <v>3</v>
      </c>
      <c r="T243" s="2" t="s">
        <v>407</v>
      </c>
      <c r="U243" s="2">
        <v>1</v>
      </c>
      <c r="V243" s="2" t="s">
        <v>287</v>
      </c>
      <c r="W243" s="2">
        <v>3</v>
      </c>
      <c r="X243" s="2" t="s">
        <v>118</v>
      </c>
      <c r="Y243" s="2">
        <v>3</v>
      </c>
      <c r="Z243" s="2" t="s">
        <v>477</v>
      </c>
      <c r="AA243" s="2">
        <v>1</v>
      </c>
      <c r="AB243" s="2" t="s">
        <v>1039</v>
      </c>
      <c r="AC243" s="2">
        <v>1</v>
      </c>
      <c r="AD243" s="2" t="s">
        <v>287</v>
      </c>
      <c r="AE243" s="2">
        <v>3</v>
      </c>
      <c r="AF243" s="10">
        <f t="shared" si="38"/>
        <v>5</v>
      </c>
      <c r="AG243" s="10">
        <f t="shared" si="39"/>
        <v>7</v>
      </c>
      <c r="AH243" s="9">
        <f t="shared" si="40"/>
        <v>12</v>
      </c>
      <c r="AI243" s="2" t="s">
        <v>59</v>
      </c>
      <c r="AJ243" s="2"/>
      <c r="AK243" s="2"/>
      <c r="AL243" s="2"/>
      <c r="AM243" s="2"/>
      <c r="AN243" s="2">
        <f t="shared" si="41"/>
        <v>0</v>
      </c>
      <c r="AO243" s="8" t="s">
        <v>8</v>
      </c>
      <c r="AP243" s="8" t="s">
        <v>8</v>
      </c>
      <c r="AQ243" s="8" t="s">
        <v>8</v>
      </c>
      <c r="AR243" s="2"/>
      <c r="AS243" s="2"/>
      <c r="AT243" s="2"/>
      <c r="AU243" s="2"/>
      <c r="AV243" s="2" t="s">
        <v>48</v>
      </c>
      <c r="AW243" s="2">
        <v>6</v>
      </c>
      <c r="AX243" s="2">
        <v>66.7</v>
      </c>
      <c r="AY243" s="2">
        <v>33.299999999999997</v>
      </c>
      <c r="AZ243" s="2">
        <v>0</v>
      </c>
      <c r="BA243" s="2" t="s">
        <v>48</v>
      </c>
      <c r="BB243" s="2">
        <v>39</v>
      </c>
      <c r="BC243" s="2">
        <v>35.5</v>
      </c>
      <c r="BD243" s="2">
        <f t="shared" si="48"/>
        <v>37.25</v>
      </c>
      <c r="BE243" s="2"/>
      <c r="BF243" s="2"/>
      <c r="BG243" s="2"/>
      <c r="BH243" s="2"/>
      <c r="BI243" s="2"/>
    </row>
    <row r="244" spans="1:61" ht="28.8" x14ac:dyDescent="0.3">
      <c r="A244" s="2">
        <v>242</v>
      </c>
      <c r="B244" s="2" t="s">
        <v>19</v>
      </c>
      <c r="C244" s="2">
        <v>5</v>
      </c>
      <c r="D244" s="2">
        <v>12</v>
      </c>
      <c r="E244" s="2" t="s">
        <v>1270</v>
      </c>
      <c r="F244" s="2" t="s">
        <v>25</v>
      </c>
      <c r="G244" s="2">
        <v>20</v>
      </c>
      <c r="H244" s="2" t="s">
        <v>118</v>
      </c>
      <c r="I244" s="2">
        <v>3</v>
      </c>
      <c r="J244" s="2" t="s">
        <v>118</v>
      </c>
      <c r="K244" s="2">
        <v>3</v>
      </c>
      <c r="L244" s="2" t="s">
        <v>1127</v>
      </c>
      <c r="M244" s="2">
        <v>3</v>
      </c>
      <c r="N244" s="2" t="s">
        <v>1128</v>
      </c>
      <c r="O244" s="2">
        <v>1</v>
      </c>
      <c r="P244" s="2" t="s">
        <v>118</v>
      </c>
      <c r="Q244" s="2">
        <v>3</v>
      </c>
      <c r="R244" s="2" t="s">
        <v>296</v>
      </c>
      <c r="S244" s="2">
        <v>3</v>
      </c>
      <c r="T244" s="2" t="s">
        <v>1129</v>
      </c>
      <c r="U244" s="2">
        <v>1</v>
      </c>
      <c r="V244" s="2" t="s">
        <v>113</v>
      </c>
      <c r="W244" s="2">
        <v>0</v>
      </c>
      <c r="X244" s="2" t="s">
        <v>118</v>
      </c>
      <c r="Y244" s="2">
        <v>3</v>
      </c>
      <c r="Z244" s="2" t="s">
        <v>118</v>
      </c>
      <c r="AA244" s="2">
        <v>3</v>
      </c>
      <c r="AB244" s="2" t="s">
        <v>1130</v>
      </c>
      <c r="AC244" s="2">
        <v>3</v>
      </c>
      <c r="AD244" s="2" t="s">
        <v>118</v>
      </c>
      <c r="AE244" s="2">
        <v>3</v>
      </c>
      <c r="AF244" s="10">
        <f t="shared" si="38"/>
        <v>8</v>
      </c>
      <c r="AG244" s="9">
        <f t="shared" si="39"/>
        <v>9</v>
      </c>
      <c r="AH244" s="9">
        <f t="shared" si="40"/>
        <v>12</v>
      </c>
      <c r="AI244" s="2" t="s">
        <v>48</v>
      </c>
      <c r="AJ244" s="2"/>
      <c r="AK244" s="2">
        <v>123</v>
      </c>
      <c r="AL244" s="2">
        <v>52</v>
      </c>
      <c r="AM244" s="2">
        <v>0</v>
      </c>
      <c r="AN244" s="2">
        <f t="shared" si="41"/>
        <v>175</v>
      </c>
      <c r="AO244" s="8">
        <f>AK244*100/AN244</f>
        <v>70.285714285714292</v>
      </c>
      <c r="AP244" s="8">
        <f>AL244*100/AN244</f>
        <v>29.714285714285715</v>
      </c>
      <c r="AQ244" s="8">
        <f>AM244*100/AN244</f>
        <v>0</v>
      </c>
      <c r="AR244" s="2">
        <v>0</v>
      </c>
      <c r="AS244" s="2">
        <v>0</v>
      </c>
      <c r="AT244" s="2">
        <v>0</v>
      </c>
      <c r="AU244" s="2">
        <f>SUM(AR244:AT244)</f>
        <v>0</v>
      </c>
      <c r="AV244" s="2" t="s">
        <v>48</v>
      </c>
      <c r="AW244" s="2">
        <v>5</v>
      </c>
      <c r="AX244" s="2">
        <v>80</v>
      </c>
      <c r="AY244" s="2">
        <v>20</v>
      </c>
      <c r="AZ244" s="2">
        <v>0</v>
      </c>
      <c r="BA244" s="2" t="s">
        <v>8</v>
      </c>
      <c r="BB244" s="2">
        <v>39</v>
      </c>
      <c r="BC244" s="2">
        <v>30</v>
      </c>
      <c r="BD244" s="2">
        <f t="shared" si="48"/>
        <v>34.5</v>
      </c>
      <c r="BE244" s="2"/>
      <c r="BF244" s="2"/>
      <c r="BG244" s="2"/>
      <c r="BH244" s="2"/>
      <c r="BI244" s="2"/>
    </row>
    <row r="245" spans="1:61" ht="57.6" x14ac:dyDescent="0.3">
      <c r="A245" s="2">
        <v>243</v>
      </c>
      <c r="B245" s="2" t="s">
        <v>19</v>
      </c>
      <c r="C245" s="2">
        <v>5</v>
      </c>
      <c r="D245" s="2">
        <v>11</v>
      </c>
      <c r="E245" s="2" t="s">
        <v>1270</v>
      </c>
      <c r="F245" s="2" t="s">
        <v>25</v>
      </c>
      <c r="G245" s="2">
        <v>20</v>
      </c>
      <c r="H245" s="2" t="s">
        <v>118</v>
      </c>
      <c r="I245" s="2">
        <v>3</v>
      </c>
      <c r="J245" s="2" t="s">
        <v>118</v>
      </c>
      <c r="K245" s="2">
        <v>3</v>
      </c>
      <c r="L245" s="2" t="s">
        <v>118</v>
      </c>
      <c r="M245" s="2">
        <v>3</v>
      </c>
      <c r="N245" s="2" t="s">
        <v>1131</v>
      </c>
      <c r="O245" s="2">
        <v>0</v>
      </c>
      <c r="P245" s="2" t="s">
        <v>118</v>
      </c>
      <c r="Q245" s="2">
        <v>3</v>
      </c>
      <c r="R245" s="2" t="s">
        <v>1132</v>
      </c>
      <c r="S245" s="2">
        <v>0</v>
      </c>
      <c r="T245" s="2" t="s">
        <v>1133</v>
      </c>
      <c r="U245" s="2">
        <v>1</v>
      </c>
      <c r="V245" s="2" t="s">
        <v>118</v>
      </c>
      <c r="W245" s="2">
        <v>3</v>
      </c>
      <c r="X245" s="2" t="s">
        <v>633</v>
      </c>
      <c r="Y245" s="2">
        <v>1</v>
      </c>
      <c r="Z245" s="2" t="s">
        <v>118</v>
      </c>
      <c r="AA245" s="2">
        <v>3</v>
      </c>
      <c r="AB245" s="2" t="s">
        <v>765</v>
      </c>
      <c r="AC245" s="2">
        <v>3</v>
      </c>
      <c r="AD245" s="2" t="s">
        <v>118</v>
      </c>
      <c r="AE245" s="2">
        <v>3</v>
      </c>
      <c r="AF245" s="10">
        <f t="shared" si="38"/>
        <v>7</v>
      </c>
      <c r="AG245" s="9">
        <f t="shared" si="39"/>
        <v>9</v>
      </c>
      <c r="AH245" s="9">
        <f t="shared" si="40"/>
        <v>10</v>
      </c>
      <c r="AI245" s="2" t="s">
        <v>48</v>
      </c>
      <c r="AJ245" s="2"/>
      <c r="AK245" s="2">
        <v>52</v>
      </c>
      <c r="AL245" s="2">
        <v>53</v>
      </c>
      <c r="AM245" s="2">
        <v>16</v>
      </c>
      <c r="AN245" s="2">
        <f t="shared" si="41"/>
        <v>121</v>
      </c>
      <c r="AO245" s="8">
        <f>AK245*100/AN245</f>
        <v>42.97520661157025</v>
      </c>
      <c r="AP245" s="8">
        <f>AL245*100/AN245</f>
        <v>43.801652892561982</v>
      </c>
      <c r="AQ245" s="8">
        <f>AM245*100/AN245</f>
        <v>13.223140495867769</v>
      </c>
      <c r="AR245" s="2">
        <v>0</v>
      </c>
      <c r="AS245" s="2">
        <v>0</v>
      </c>
      <c r="AT245" s="2">
        <v>0</v>
      </c>
      <c r="AU245" s="2">
        <f>SUM(AR245:AT245)</f>
        <v>0</v>
      </c>
      <c r="AV245" s="2" t="s">
        <v>48</v>
      </c>
      <c r="AW245" s="2">
        <v>5</v>
      </c>
      <c r="AX245" s="2">
        <v>80</v>
      </c>
      <c r="AY245" s="2">
        <v>20</v>
      </c>
      <c r="AZ245" s="2">
        <v>5</v>
      </c>
      <c r="BA245" s="2" t="s">
        <v>8</v>
      </c>
      <c r="BB245" s="2">
        <v>99.5</v>
      </c>
      <c r="BC245" s="2">
        <v>7</v>
      </c>
      <c r="BD245" s="2">
        <f t="shared" si="48"/>
        <v>53.25</v>
      </c>
      <c r="BE245" s="2"/>
      <c r="BF245" s="2"/>
      <c r="BG245" s="2"/>
      <c r="BH245" s="2"/>
      <c r="BI245" s="2"/>
    </row>
    <row r="246" spans="1:61" ht="43.2" x14ac:dyDescent="0.3">
      <c r="A246" s="2">
        <v>244</v>
      </c>
      <c r="B246" s="2" t="s">
        <v>19</v>
      </c>
      <c r="C246" s="2">
        <v>5</v>
      </c>
      <c r="D246" s="2">
        <v>11</v>
      </c>
      <c r="E246" s="2" t="s">
        <v>1270</v>
      </c>
      <c r="F246" s="2" t="s">
        <v>25</v>
      </c>
      <c r="G246" s="2">
        <v>20</v>
      </c>
      <c r="H246" s="2" t="s">
        <v>1056</v>
      </c>
      <c r="I246" s="2">
        <v>0</v>
      </c>
      <c r="J246" s="2" t="s">
        <v>1134</v>
      </c>
      <c r="K246" s="2">
        <v>3</v>
      </c>
      <c r="L246" s="2" t="s">
        <v>1135</v>
      </c>
      <c r="M246" s="2">
        <v>0</v>
      </c>
      <c r="N246" s="2" t="s">
        <v>1136</v>
      </c>
      <c r="O246" s="2">
        <v>2</v>
      </c>
      <c r="P246" s="2" t="s">
        <v>33</v>
      </c>
      <c r="Q246" s="2">
        <v>3</v>
      </c>
      <c r="R246" s="2" t="s">
        <v>1074</v>
      </c>
      <c r="S246" s="2">
        <v>3</v>
      </c>
      <c r="T246" s="2" t="s">
        <v>1137</v>
      </c>
      <c r="U246" s="2">
        <v>3</v>
      </c>
      <c r="V246" s="2" t="s">
        <v>136</v>
      </c>
      <c r="W246" s="2">
        <v>0</v>
      </c>
      <c r="X246" s="2" t="s">
        <v>33</v>
      </c>
      <c r="Y246" s="2">
        <v>3</v>
      </c>
      <c r="Z246" s="2" t="s">
        <v>136</v>
      </c>
      <c r="AA246" s="2">
        <v>0</v>
      </c>
      <c r="AB246" s="2" t="s">
        <v>1138</v>
      </c>
      <c r="AC246" s="2">
        <v>2</v>
      </c>
      <c r="AD246" s="2" t="s">
        <v>136</v>
      </c>
      <c r="AE246" s="2">
        <v>0</v>
      </c>
      <c r="AF246" s="10">
        <f t="shared" si="38"/>
        <v>7</v>
      </c>
      <c r="AG246" s="11">
        <f t="shared" si="39"/>
        <v>3</v>
      </c>
      <c r="AH246" s="9">
        <f t="shared" si="40"/>
        <v>9</v>
      </c>
      <c r="AI246" s="2" t="s">
        <v>48</v>
      </c>
      <c r="AJ246" s="2"/>
      <c r="AK246" s="2">
        <v>18</v>
      </c>
      <c r="AL246" s="2">
        <v>14</v>
      </c>
      <c r="AM246" s="2">
        <v>18</v>
      </c>
      <c r="AN246" s="2">
        <f t="shared" si="41"/>
        <v>50</v>
      </c>
      <c r="AO246" s="8">
        <f>AK246*100/AN246</f>
        <v>36</v>
      </c>
      <c r="AP246" s="8">
        <f>AL246*100/AN246</f>
        <v>28</v>
      </c>
      <c r="AQ246" s="8">
        <f>AM246*100/AN246</f>
        <v>36</v>
      </c>
      <c r="AR246" s="2">
        <v>0</v>
      </c>
      <c r="AS246" s="2">
        <v>0</v>
      </c>
      <c r="AT246" s="2">
        <v>0</v>
      </c>
      <c r="AU246" s="2">
        <f>SUM(AR246:AT246)</f>
        <v>0</v>
      </c>
      <c r="AV246" s="2" t="s">
        <v>48</v>
      </c>
      <c r="AW246" s="2">
        <v>14</v>
      </c>
      <c r="AX246" s="2">
        <v>71.400000000000006</v>
      </c>
      <c r="AY246" s="2">
        <v>28.6</v>
      </c>
      <c r="AZ246" s="2">
        <v>1</v>
      </c>
      <c r="BA246" s="2" t="s">
        <v>8</v>
      </c>
      <c r="BB246" s="2">
        <v>19.600000000000001</v>
      </c>
      <c r="BC246" s="2">
        <v>19.5</v>
      </c>
      <c r="BD246" s="2">
        <f t="shared" si="48"/>
        <v>19.55</v>
      </c>
      <c r="BE246" s="2"/>
      <c r="BF246" s="2"/>
      <c r="BG246" s="2"/>
      <c r="BH246" s="2"/>
      <c r="BI246" s="2"/>
    </row>
    <row r="247" spans="1:61" x14ac:dyDescent="0.3">
      <c r="A247" s="2">
        <v>245</v>
      </c>
      <c r="B247" s="2" t="s">
        <v>4</v>
      </c>
      <c r="C247" s="2">
        <v>5</v>
      </c>
      <c r="D247" s="2">
        <v>11</v>
      </c>
      <c r="E247" s="2" t="s">
        <v>1270</v>
      </c>
      <c r="F247" s="2" t="s">
        <v>25</v>
      </c>
      <c r="G247" s="2">
        <v>20</v>
      </c>
      <c r="H247" s="2" t="s">
        <v>113</v>
      </c>
      <c r="I247" s="2">
        <v>0</v>
      </c>
      <c r="J247" s="2" t="s">
        <v>118</v>
      </c>
      <c r="K247" s="2">
        <v>3</v>
      </c>
      <c r="L247" s="2" t="s">
        <v>1139</v>
      </c>
      <c r="M247" s="2">
        <v>3</v>
      </c>
      <c r="N247" s="2" t="s">
        <v>348</v>
      </c>
      <c r="O247" s="2">
        <v>2</v>
      </c>
      <c r="P247" s="2" t="s">
        <v>304</v>
      </c>
      <c r="Q247" s="2">
        <v>3</v>
      </c>
      <c r="R247" s="2" t="s">
        <v>340</v>
      </c>
      <c r="S247" s="2">
        <v>3</v>
      </c>
      <c r="T247" s="2" t="s">
        <v>407</v>
      </c>
      <c r="U247" s="2">
        <v>1</v>
      </c>
      <c r="V247" s="2" t="s">
        <v>234</v>
      </c>
      <c r="W247" s="2">
        <v>3</v>
      </c>
      <c r="X247" s="2" t="s">
        <v>118</v>
      </c>
      <c r="Y247" s="2">
        <v>3</v>
      </c>
      <c r="Z247" s="2" t="s">
        <v>118</v>
      </c>
      <c r="AA247" s="2">
        <v>3</v>
      </c>
      <c r="AB247" s="2" t="s">
        <v>305</v>
      </c>
      <c r="AC247" s="2">
        <v>3</v>
      </c>
      <c r="AD247" s="2" t="s">
        <v>234</v>
      </c>
      <c r="AE247" s="2">
        <v>3</v>
      </c>
      <c r="AF247" s="10">
        <f t="shared" si="38"/>
        <v>6</v>
      </c>
      <c r="AG247" s="9">
        <f t="shared" si="39"/>
        <v>12</v>
      </c>
      <c r="AH247" s="9">
        <f t="shared" si="40"/>
        <v>12</v>
      </c>
      <c r="AI247" s="2" t="s">
        <v>8</v>
      </c>
      <c r="AJ247" s="2"/>
      <c r="AK247" s="2"/>
      <c r="AL247" s="2"/>
      <c r="AM247" s="2"/>
      <c r="AN247" s="2">
        <f t="shared" si="41"/>
        <v>0</v>
      </c>
      <c r="AO247" s="8" t="s">
        <v>8</v>
      </c>
      <c r="AP247" s="8" t="s">
        <v>8</v>
      </c>
      <c r="AQ247" s="8" t="s">
        <v>8</v>
      </c>
      <c r="AR247" s="2"/>
      <c r="AS247" s="2"/>
      <c r="AT247" s="2"/>
      <c r="AU247" s="2"/>
      <c r="AV247" s="2" t="s">
        <v>8</v>
      </c>
      <c r="AW247" s="2"/>
      <c r="AX247" s="2"/>
      <c r="AY247" s="2"/>
      <c r="AZ247" s="2"/>
      <c r="BA247" s="2"/>
      <c r="BB247" s="2"/>
      <c r="BC247" s="2"/>
      <c r="BD247" s="2" t="s">
        <v>8</v>
      </c>
      <c r="BE247" s="2"/>
      <c r="BF247" s="2"/>
      <c r="BG247" s="2"/>
      <c r="BH247" s="2"/>
      <c r="BI247" s="2"/>
    </row>
    <row r="248" spans="1:61" ht="28.8" x14ac:dyDescent="0.3">
      <c r="A248" s="2">
        <v>246</v>
      </c>
      <c r="B248" s="2" t="s">
        <v>19</v>
      </c>
      <c r="C248" s="2">
        <v>5</v>
      </c>
      <c r="D248" s="2">
        <v>12</v>
      </c>
      <c r="E248" s="2" t="s">
        <v>1270</v>
      </c>
      <c r="F248" s="2" t="s">
        <v>25</v>
      </c>
      <c r="G248" s="2">
        <v>20</v>
      </c>
      <c r="H248" s="2" t="s">
        <v>118</v>
      </c>
      <c r="I248" s="2">
        <v>3</v>
      </c>
      <c r="J248" s="2" t="s">
        <v>118</v>
      </c>
      <c r="K248" s="2">
        <v>3</v>
      </c>
      <c r="L248" s="2" t="s">
        <v>437</v>
      </c>
      <c r="M248" s="2">
        <v>2</v>
      </c>
      <c r="N248" s="2" t="s">
        <v>1140</v>
      </c>
      <c r="O248" s="2">
        <v>2</v>
      </c>
      <c r="P248" s="2" t="s">
        <v>118</v>
      </c>
      <c r="Q248" s="2">
        <v>3</v>
      </c>
      <c r="R248" s="2" t="s">
        <v>340</v>
      </c>
      <c r="S248" s="2">
        <v>3</v>
      </c>
      <c r="T248" s="2" t="s">
        <v>1141</v>
      </c>
      <c r="U248" s="2">
        <v>2</v>
      </c>
      <c r="V248" s="2" t="s">
        <v>118</v>
      </c>
      <c r="W248" s="2">
        <v>3</v>
      </c>
      <c r="X248" s="2" t="s">
        <v>118</v>
      </c>
      <c r="Y248" s="2">
        <v>3</v>
      </c>
      <c r="Z248" s="2" t="s">
        <v>118</v>
      </c>
      <c r="AA248" s="2">
        <v>3</v>
      </c>
      <c r="AB248" s="2" t="s">
        <v>1039</v>
      </c>
      <c r="AC248" s="2">
        <v>1</v>
      </c>
      <c r="AD248" s="2" t="s">
        <v>118</v>
      </c>
      <c r="AE248" s="2">
        <v>3</v>
      </c>
      <c r="AF248" s="10">
        <f t="shared" si="38"/>
        <v>8</v>
      </c>
      <c r="AG248" s="9">
        <f t="shared" si="39"/>
        <v>11</v>
      </c>
      <c r="AH248" s="9">
        <f t="shared" si="40"/>
        <v>12</v>
      </c>
      <c r="AI248" s="2" t="s">
        <v>62</v>
      </c>
      <c r="AJ248" s="2"/>
      <c r="AK248" s="2"/>
      <c r="AL248" s="2"/>
      <c r="AM248" s="2"/>
      <c r="AN248" s="2">
        <f t="shared" si="41"/>
        <v>0</v>
      </c>
      <c r="AO248" s="8" t="s">
        <v>8</v>
      </c>
      <c r="AP248" s="8" t="s">
        <v>8</v>
      </c>
      <c r="AQ248" s="8" t="s">
        <v>8</v>
      </c>
      <c r="AR248" s="2"/>
      <c r="AS248" s="2"/>
      <c r="AT248" s="2"/>
      <c r="AU248" s="2"/>
      <c r="AV248" s="2" t="s">
        <v>48</v>
      </c>
      <c r="AW248" s="2">
        <v>3</v>
      </c>
      <c r="AX248" s="2">
        <v>100</v>
      </c>
      <c r="AY248" s="2">
        <v>0</v>
      </c>
      <c r="AZ248" s="2">
        <v>5</v>
      </c>
      <c r="BA248" s="2" t="s">
        <v>8</v>
      </c>
      <c r="BB248" s="2">
        <v>63.3</v>
      </c>
      <c r="BC248" s="2" t="s">
        <v>8</v>
      </c>
      <c r="BD248" s="2">
        <f>AVERAGE(BB248:BC248)</f>
        <v>63.3</v>
      </c>
      <c r="BE248" s="2"/>
      <c r="BF248" s="2"/>
      <c r="BG248" s="2"/>
      <c r="BH248" s="2"/>
      <c r="BI248" s="2"/>
    </row>
    <row r="249" spans="1:61" x14ac:dyDescent="0.3">
      <c r="A249" s="2">
        <v>247</v>
      </c>
      <c r="B249" s="2" t="s">
        <v>4</v>
      </c>
      <c r="C249" s="2">
        <v>5</v>
      </c>
      <c r="D249" s="2">
        <v>12</v>
      </c>
      <c r="E249" s="2" t="s">
        <v>1270</v>
      </c>
      <c r="F249" s="2" t="s">
        <v>25</v>
      </c>
      <c r="G249" s="2">
        <v>20</v>
      </c>
      <c r="H249" s="2" t="s">
        <v>1142</v>
      </c>
      <c r="I249" s="2">
        <v>3</v>
      </c>
      <c r="J249" s="2" t="s">
        <v>118</v>
      </c>
      <c r="K249" s="2">
        <v>3</v>
      </c>
      <c r="L249" s="2" t="s">
        <v>113</v>
      </c>
      <c r="M249" s="2">
        <v>0</v>
      </c>
      <c r="N249" s="12">
        <v>1</v>
      </c>
      <c r="O249" s="2">
        <v>2</v>
      </c>
      <c r="P249" s="2" t="s">
        <v>1143</v>
      </c>
      <c r="Q249" s="2">
        <v>3</v>
      </c>
      <c r="R249" s="2" t="s">
        <v>1144</v>
      </c>
      <c r="S249" s="2">
        <v>3</v>
      </c>
      <c r="T249" s="12">
        <v>0.5</v>
      </c>
      <c r="U249" s="2">
        <v>1</v>
      </c>
      <c r="V249" s="2" t="s">
        <v>118</v>
      </c>
      <c r="W249" s="2">
        <v>3</v>
      </c>
      <c r="X249" s="2" t="s">
        <v>1145</v>
      </c>
      <c r="Y249" s="2">
        <v>3</v>
      </c>
      <c r="Z249" s="2" t="s">
        <v>355</v>
      </c>
      <c r="AA249" s="2">
        <v>0</v>
      </c>
      <c r="AB249" s="2" t="s">
        <v>118</v>
      </c>
      <c r="AC249" s="2">
        <v>3</v>
      </c>
      <c r="AD249" s="2" t="s">
        <v>118</v>
      </c>
      <c r="AE249" s="2">
        <v>3</v>
      </c>
      <c r="AF249" s="9">
        <f t="shared" si="38"/>
        <v>9</v>
      </c>
      <c r="AG249" s="10">
        <f t="shared" si="39"/>
        <v>6</v>
      </c>
      <c r="AH249" s="9">
        <f t="shared" si="40"/>
        <v>12</v>
      </c>
      <c r="AI249" s="2" t="s">
        <v>62</v>
      </c>
      <c r="AJ249" s="2"/>
      <c r="AK249" s="2"/>
      <c r="AL249" s="2"/>
      <c r="AM249" s="2"/>
      <c r="AN249" s="2">
        <f t="shared" si="41"/>
        <v>0</v>
      </c>
      <c r="AO249" s="8" t="s">
        <v>8</v>
      </c>
      <c r="AP249" s="8" t="s">
        <v>8</v>
      </c>
      <c r="AQ249" s="8" t="s">
        <v>8</v>
      </c>
      <c r="AR249" s="2"/>
      <c r="AS249" s="2"/>
      <c r="AT249" s="2"/>
      <c r="AU249" s="2"/>
      <c r="AV249" s="2" t="s">
        <v>48</v>
      </c>
      <c r="AW249" s="2">
        <v>12</v>
      </c>
      <c r="AX249" s="2"/>
      <c r="AY249" s="2"/>
      <c r="AZ249" s="2"/>
      <c r="BA249" s="2"/>
      <c r="BB249" s="2"/>
      <c r="BC249" s="2"/>
      <c r="BD249" s="2" t="s">
        <v>8</v>
      </c>
      <c r="BE249" s="2"/>
      <c r="BF249" s="2"/>
      <c r="BG249" s="2"/>
      <c r="BH249" s="2"/>
      <c r="BI249" s="2"/>
    </row>
    <row r="250" spans="1:61" ht="43.2" x14ac:dyDescent="0.3">
      <c r="A250" s="2">
        <v>248</v>
      </c>
      <c r="B250" s="2" t="s">
        <v>19</v>
      </c>
      <c r="C250" s="2">
        <v>5</v>
      </c>
      <c r="D250" s="2">
        <v>11</v>
      </c>
      <c r="E250" s="2" t="s">
        <v>1270</v>
      </c>
      <c r="F250" s="2" t="s">
        <v>25</v>
      </c>
      <c r="G250" s="2">
        <v>20</v>
      </c>
      <c r="H250" s="2" t="s">
        <v>1146</v>
      </c>
      <c r="I250" s="2">
        <v>3</v>
      </c>
      <c r="J250" s="2" t="s">
        <v>33</v>
      </c>
      <c r="K250" s="2">
        <v>3</v>
      </c>
      <c r="L250" s="2" t="s">
        <v>136</v>
      </c>
      <c r="M250" s="2">
        <v>0</v>
      </c>
      <c r="N250" s="2" t="s">
        <v>1147</v>
      </c>
      <c r="O250" s="2">
        <v>2</v>
      </c>
      <c r="P250" s="2" t="s">
        <v>33</v>
      </c>
      <c r="Q250" s="2">
        <v>3</v>
      </c>
      <c r="R250" s="2" t="s">
        <v>1148</v>
      </c>
      <c r="S250" s="2">
        <v>0</v>
      </c>
      <c r="T250" s="2" t="s">
        <v>1149</v>
      </c>
      <c r="U250" s="2">
        <v>3</v>
      </c>
      <c r="V250" s="2" t="s">
        <v>1032</v>
      </c>
      <c r="W250" s="2">
        <v>3</v>
      </c>
      <c r="X250" s="2" t="s">
        <v>1150</v>
      </c>
      <c r="Y250" s="2">
        <v>3</v>
      </c>
      <c r="Z250" s="2" t="s">
        <v>33</v>
      </c>
      <c r="AA250" s="2">
        <v>3</v>
      </c>
      <c r="AB250" s="2" t="s">
        <v>33</v>
      </c>
      <c r="AC250" s="2">
        <v>3</v>
      </c>
      <c r="AD250" s="2" t="s">
        <v>33</v>
      </c>
      <c r="AE250" s="2">
        <v>3</v>
      </c>
      <c r="AF250" s="9">
        <f t="shared" si="38"/>
        <v>11</v>
      </c>
      <c r="AG250" s="10">
        <f t="shared" si="39"/>
        <v>6</v>
      </c>
      <c r="AH250" s="9">
        <f t="shared" si="40"/>
        <v>12</v>
      </c>
      <c r="AI250" s="2" t="s">
        <v>48</v>
      </c>
      <c r="AJ250" s="2"/>
      <c r="AK250" s="2">
        <v>73</v>
      </c>
      <c r="AL250" s="2">
        <v>70</v>
      </c>
      <c r="AM250" s="2">
        <v>110</v>
      </c>
      <c r="AN250" s="2">
        <f t="shared" si="41"/>
        <v>253</v>
      </c>
      <c r="AO250" s="8">
        <f>AK250*100/AN250</f>
        <v>28.853754940711461</v>
      </c>
      <c r="AP250" s="8">
        <f>AL250*100/AN250</f>
        <v>27.66798418972332</v>
      </c>
      <c r="AQ250" s="8">
        <f>AM250*100/AN250</f>
        <v>43.478260869565219</v>
      </c>
      <c r="AR250" s="2">
        <v>0</v>
      </c>
      <c r="AS250" s="2">
        <v>0</v>
      </c>
      <c r="AT250" s="2">
        <v>0</v>
      </c>
      <c r="AU250" s="2">
        <f>SUM(AR250:AT250)</f>
        <v>0</v>
      </c>
      <c r="AV250" s="2" t="s">
        <v>8</v>
      </c>
      <c r="AW250" s="2"/>
      <c r="AX250" s="2"/>
      <c r="AY250" s="2"/>
      <c r="AZ250" s="2"/>
      <c r="BA250" s="2"/>
      <c r="BB250" s="2"/>
      <c r="BC250" s="2"/>
      <c r="BD250" s="2" t="s">
        <v>8</v>
      </c>
      <c r="BE250" s="2"/>
      <c r="BF250" s="2"/>
      <c r="BG250" s="2"/>
      <c r="BH250" s="2"/>
      <c r="BI250" s="2"/>
    </row>
    <row r="251" spans="1:61" ht="43.2" x14ac:dyDescent="0.3">
      <c r="A251" s="2">
        <v>249</v>
      </c>
      <c r="B251" s="2" t="s">
        <v>19</v>
      </c>
      <c r="C251" s="2">
        <v>5</v>
      </c>
      <c r="D251" s="2">
        <v>12</v>
      </c>
      <c r="E251" s="2" t="s">
        <v>1270</v>
      </c>
      <c r="F251" s="2" t="s">
        <v>25</v>
      </c>
      <c r="G251" s="2">
        <v>20</v>
      </c>
      <c r="H251" s="2" t="s">
        <v>33</v>
      </c>
      <c r="I251" s="2">
        <v>3</v>
      </c>
      <c r="J251" s="2" t="s">
        <v>1151</v>
      </c>
      <c r="K251" s="2">
        <v>3</v>
      </c>
      <c r="L251" s="2" t="s">
        <v>33</v>
      </c>
      <c r="M251" s="2">
        <v>3</v>
      </c>
      <c r="N251" s="2" t="s">
        <v>1152</v>
      </c>
      <c r="O251" s="2">
        <v>2</v>
      </c>
      <c r="P251" s="2" t="s">
        <v>33</v>
      </c>
      <c r="Q251" s="2">
        <v>3</v>
      </c>
      <c r="R251" s="2" t="s">
        <v>1153</v>
      </c>
      <c r="S251" s="2">
        <v>0</v>
      </c>
      <c r="T251" s="2" t="s">
        <v>868</v>
      </c>
      <c r="U251" s="2">
        <v>1</v>
      </c>
      <c r="V251" s="2" t="s">
        <v>33</v>
      </c>
      <c r="W251" s="2">
        <v>3</v>
      </c>
      <c r="X251" s="2" t="s">
        <v>33</v>
      </c>
      <c r="Y251" s="2">
        <v>3</v>
      </c>
      <c r="Z251" s="2" t="s">
        <v>33</v>
      </c>
      <c r="AA251" s="2">
        <v>3</v>
      </c>
      <c r="AB251" s="2" t="s">
        <v>33</v>
      </c>
      <c r="AC251" s="2">
        <v>3</v>
      </c>
      <c r="AD251" s="2" t="s">
        <v>33</v>
      </c>
      <c r="AE251" s="2">
        <v>3</v>
      </c>
      <c r="AF251" s="9">
        <f t="shared" si="38"/>
        <v>9</v>
      </c>
      <c r="AG251" s="9">
        <f t="shared" si="39"/>
        <v>9</v>
      </c>
      <c r="AH251" s="9">
        <f t="shared" si="40"/>
        <v>12</v>
      </c>
      <c r="AI251" s="2" t="s">
        <v>48</v>
      </c>
      <c r="AJ251" s="2"/>
      <c r="AK251" s="2">
        <v>138</v>
      </c>
      <c r="AL251" s="2">
        <v>0</v>
      </c>
      <c r="AM251" s="2">
        <v>0</v>
      </c>
      <c r="AN251" s="2">
        <f t="shared" si="41"/>
        <v>138</v>
      </c>
      <c r="AO251" s="8">
        <f>AK251*100/AN251</f>
        <v>100</v>
      </c>
      <c r="AP251" s="8">
        <f>AL251*100/AN251</f>
        <v>0</v>
      </c>
      <c r="AQ251" s="8">
        <f>AM251*100/AN251</f>
        <v>0</v>
      </c>
      <c r="AR251" s="2">
        <v>0</v>
      </c>
      <c r="AS251" s="2">
        <v>0</v>
      </c>
      <c r="AT251" s="2">
        <v>0</v>
      </c>
      <c r="AU251" s="2">
        <f>SUM(AR251:AT251)</f>
        <v>0</v>
      </c>
      <c r="AV251" s="2" t="s">
        <v>48</v>
      </c>
      <c r="AW251" s="2">
        <v>4</v>
      </c>
      <c r="AX251" s="2">
        <v>75</v>
      </c>
      <c r="AY251" s="2">
        <v>25</v>
      </c>
      <c r="AZ251" s="2">
        <v>10</v>
      </c>
      <c r="BA251" s="2" t="s">
        <v>8</v>
      </c>
      <c r="BB251" s="2">
        <v>69</v>
      </c>
      <c r="BC251" s="2">
        <v>27</v>
      </c>
      <c r="BD251" s="2">
        <f>AVERAGE(BB251:BC251)</f>
        <v>48</v>
      </c>
      <c r="BE251" s="2"/>
      <c r="BF251" s="2"/>
      <c r="BG251" s="2"/>
      <c r="BH251" s="2"/>
      <c r="BI251" s="2"/>
    </row>
    <row r="252" spans="1:61" ht="28.8" x14ac:dyDescent="0.3">
      <c r="A252" s="2">
        <v>250</v>
      </c>
      <c r="B252" s="2" t="s">
        <v>19</v>
      </c>
      <c r="C252" s="2">
        <v>5</v>
      </c>
      <c r="D252" s="2">
        <v>12</v>
      </c>
      <c r="E252" s="2" t="s">
        <v>1270</v>
      </c>
      <c r="F252" s="2" t="s">
        <v>25</v>
      </c>
      <c r="G252" s="2">
        <v>20</v>
      </c>
      <c r="H252" s="2" t="s">
        <v>118</v>
      </c>
      <c r="I252" s="2">
        <v>3</v>
      </c>
      <c r="J252" s="2" t="s">
        <v>118</v>
      </c>
      <c r="K252" s="2">
        <v>3</v>
      </c>
      <c r="L252" s="2" t="s">
        <v>113</v>
      </c>
      <c r="M252" s="2">
        <v>0</v>
      </c>
      <c r="N252" s="2" t="s">
        <v>160</v>
      </c>
      <c r="O252" s="2">
        <v>1</v>
      </c>
      <c r="P252" s="2" t="s">
        <v>118</v>
      </c>
      <c r="Q252" s="2">
        <v>3</v>
      </c>
      <c r="R252" s="2" t="s">
        <v>340</v>
      </c>
      <c r="S252" s="2">
        <v>3</v>
      </c>
      <c r="T252" s="2" t="s">
        <v>1154</v>
      </c>
      <c r="U252" s="2">
        <v>1</v>
      </c>
      <c r="V252" s="2" t="s">
        <v>481</v>
      </c>
      <c r="W252" s="2">
        <v>2</v>
      </c>
      <c r="X252" s="2" t="s">
        <v>113</v>
      </c>
      <c r="Y252" s="2">
        <v>0</v>
      </c>
      <c r="Z252" s="2" t="s">
        <v>118</v>
      </c>
      <c r="AA252" s="2">
        <v>3</v>
      </c>
      <c r="AB252" s="2" t="s">
        <v>118</v>
      </c>
      <c r="AC252" s="2">
        <v>3</v>
      </c>
      <c r="AD252" s="2" t="s">
        <v>118</v>
      </c>
      <c r="AE252" s="2">
        <v>3</v>
      </c>
      <c r="AF252" s="10">
        <f t="shared" si="38"/>
        <v>8</v>
      </c>
      <c r="AG252" s="10">
        <f t="shared" si="39"/>
        <v>8</v>
      </c>
      <c r="AH252" s="9">
        <f t="shared" si="40"/>
        <v>9</v>
      </c>
      <c r="AI252" s="2" t="s">
        <v>48</v>
      </c>
      <c r="AJ252" s="2"/>
      <c r="AK252" s="2">
        <v>73</v>
      </c>
      <c r="AL252" s="2">
        <v>63</v>
      </c>
      <c r="AM252" s="2">
        <v>68</v>
      </c>
      <c r="AN252" s="2">
        <f t="shared" si="41"/>
        <v>204</v>
      </c>
      <c r="AO252" s="8">
        <f>AK252*100/AN252</f>
        <v>35.784313725490193</v>
      </c>
      <c r="AP252" s="8">
        <f>AL252*100/AN252</f>
        <v>30.882352941176471</v>
      </c>
      <c r="AQ252" s="8">
        <f>AM252*100/AN252</f>
        <v>33.333333333333336</v>
      </c>
      <c r="AR252" s="2">
        <v>0</v>
      </c>
      <c r="AS252" s="2">
        <v>0</v>
      </c>
      <c r="AT252" s="2">
        <v>0</v>
      </c>
      <c r="AU252" s="2">
        <f>SUM(AR252:AT252)</f>
        <v>0</v>
      </c>
      <c r="AV252" s="2" t="s">
        <v>8</v>
      </c>
      <c r="AW252" s="2"/>
      <c r="AX252" s="2"/>
      <c r="AY252" s="2"/>
      <c r="AZ252" s="2"/>
      <c r="BA252" s="2"/>
      <c r="BB252" s="2"/>
      <c r="BC252" s="2"/>
      <c r="BD252" s="2" t="s">
        <v>8</v>
      </c>
      <c r="BE252" s="2"/>
      <c r="BF252" s="2"/>
      <c r="BG252" s="2"/>
      <c r="BH252" s="2"/>
      <c r="BI252" s="2"/>
    </row>
    <row r="253" spans="1:61" ht="43.2" x14ac:dyDescent="0.3">
      <c r="A253" s="2">
        <v>251</v>
      </c>
      <c r="B253" s="2" t="s">
        <v>4</v>
      </c>
      <c r="C253" s="2">
        <v>5</v>
      </c>
      <c r="D253" s="2">
        <v>12</v>
      </c>
      <c r="E253" s="2" t="s">
        <v>1270</v>
      </c>
      <c r="F253" s="2" t="s">
        <v>25</v>
      </c>
      <c r="G253" s="2">
        <v>20</v>
      </c>
      <c r="H253" s="2" t="s">
        <v>113</v>
      </c>
      <c r="I253" s="2">
        <v>0</v>
      </c>
      <c r="J253" s="2" t="s">
        <v>390</v>
      </c>
      <c r="K253" s="2">
        <v>3</v>
      </c>
      <c r="L253" s="2" t="s">
        <v>118</v>
      </c>
      <c r="M253" s="2">
        <v>3</v>
      </c>
      <c r="N253" s="2" t="s">
        <v>368</v>
      </c>
      <c r="O253" s="2">
        <v>1</v>
      </c>
      <c r="P253" s="2" t="s">
        <v>118</v>
      </c>
      <c r="Q253" s="2">
        <v>3</v>
      </c>
      <c r="R253" s="2" t="s">
        <v>113</v>
      </c>
      <c r="S253" s="2">
        <v>0</v>
      </c>
      <c r="T253" s="2" t="s">
        <v>1155</v>
      </c>
      <c r="U253" s="2">
        <v>2</v>
      </c>
      <c r="V253" s="2" t="s">
        <v>113</v>
      </c>
      <c r="W253" s="2">
        <v>0</v>
      </c>
      <c r="X253" s="2" t="s">
        <v>118</v>
      </c>
      <c r="Y253" s="2">
        <v>3</v>
      </c>
      <c r="Z253" s="2" t="s">
        <v>118</v>
      </c>
      <c r="AA253" s="2">
        <v>3</v>
      </c>
      <c r="AB253" s="2" t="s">
        <v>1156</v>
      </c>
      <c r="AC253" s="2">
        <v>1</v>
      </c>
      <c r="AD253" s="2" t="s">
        <v>118</v>
      </c>
      <c r="AE253" s="2">
        <v>3</v>
      </c>
      <c r="AF253" s="10">
        <f t="shared" si="38"/>
        <v>4</v>
      </c>
      <c r="AG253" s="10">
        <f t="shared" si="39"/>
        <v>6</v>
      </c>
      <c r="AH253" s="9">
        <f t="shared" si="40"/>
        <v>12</v>
      </c>
      <c r="AI253" s="2" t="s">
        <v>48</v>
      </c>
      <c r="AJ253" s="2"/>
      <c r="AK253" s="2">
        <v>81</v>
      </c>
      <c r="AL253" s="2">
        <v>0</v>
      </c>
      <c r="AM253" s="2">
        <v>0</v>
      </c>
      <c r="AN253" s="2">
        <f t="shared" si="41"/>
        <v>81</v>
      </c>
      <c r="AO253" s="8">
        <f>AK253*100/AN253</f>
        <v>100</v>
      </c>
      <c r="AP253" s="8">
        <f>AL253*100/AN253</f>
        <v>0</v>
      </c>
      <c r="AQ253" s="8">
        <f>AM253*100/AN253</f>
        <v>0</v>
      </c>
      <c r="AR253" s="2">
        <v>0</v>
      </c>
      <c r="AS253" s="2">
        <v>0</v>
      </c>
      <c r="AT253" s="2">
        <v>0</v>
      </c>
      <c r="AU253" s="2">
        <f>SUM(AR253:AT253)</f>
        <v>0</v>
      </c>
      <c r="AV253" s="2" t="s">
        <v>48</v>
      </c>
      <c r="AW253" s="2">
        <v>4</v>
      </c>
      <c r="AX253" s="2"/>
      <c r="AY253" s="2"/>
      <c r="AZ253" s="2"/>
      <c r="BA253" s="2"/>
      <c r="BB253" s="2"/>
      <c r="BC253" s="2"/>
      <c r="BD253" s="2" t="s">
        <v>8</v>
      </c>
      <c r="BE253" s="2"/>
      <c r="BF253" s="2"/>
      <c r="BG253" s="2"/>
      <c r="BH253" s="2"/>
      <c r="BI253" s="2"/>
    </row>
    <row r="254" spans="1:61" x14ac:dyDescent="0.3">
      <c r="A254" s="2">
        <v>252</v>
      </c>
      <c r="B254" s="2" t="s">
        <v>4</v>
      </c>
      <c r="C254" s="2">
        <v>5</v>
      </c>
      <c r="D254" s="2">
        <v>11</v>
      </c>
      <c r="E254" s="2" t="s">
        <v>1270</v>
      </c>
      <c r="F254" s="2" t="s">
        <v>25</v>
      </c>
      <c r="G254" s="2">
        <v>20</v>
      </c>
      <c r="H254" s="2" t="s">
        <v>113</v>
      </c>
      <c r="I254" s="2">
        <v>0</v>
      </c>
      <c r="J254" s="2" t="s">
        <v>118</v>
      </c>
      <c r="K254" s="2">
        <v>3</v>
      </c>
      <c r="L254" s="2" t="s">
        <v>113</v>
      </c>
      <c r="M254" s="2">
        <v>0</v>
      </c>
      <c r="N254" s="2" t="s">
        <v>1157</v>
      </c>
      <c r="O254" s="2">
        <v>1</v>
      </c>
      <c r="P254" s="2" t="s">
        <v>118</v>
      </c>
      <c r="Q254" s="2">
        <v>3</v>
      </c>
      <c r="R254" s="2" t="s">
        <v>8</v>
      </c>
      <c r="S254" s="2">
        <v>0</v>
      </c>
      <c r="T254" s="2" t="s">
        <v>663</v>
      </c>
      <c r="U254" s="2">
        <v>1</v>
      </c>
      <c r="V254" s="2" t="s">
        <v>118</v>
      </c>
      <c r="W254" s="2">
        <v>3</v>
      </c>
      <c r="X254" s="2" t="s">
        <v>118</v>
      </c>
      <c r="Y254" s="2">
        <v>3</v>
      </c>
      <c r="Z254" s="2" t="s">
        <v>113</v>
      </c>
      <c r="AA254" s="2">
        <v>0</v>
      </c>
      <c r="AB254" s="2" t="s">
        <v>118</v>
      </c>
      <c r="AC254" s="2">
        <v>3</v>
      </c>
      <c r="AD254" s="2" t="s">
        <v>118</v>
      </c>
      <c r="AE254" s="2">
        <v>3</v>
      </c>
      <c r="AF254" s="10">
        <f t="shared" si="38"/>
        <v>5</v>
      </c>
      <c r="AG254" s="11">
        <f t="shared" si="39"/>
        <v>3</v>
      </c>
      <c r="AH254" s="9">
        <f t="shared" si="40"/>
        <v>12</v>
      </c>
      <c r="AI254" s="2" t="s">
        <v>62</v>
      </c>
      <c r="AJ254" s="2"/>
      <c r="AK254" s="2"/>
      <c r="AL254" s="2"/>
      <c r="AM254" s="2"/>
      <c r="AN254" s="2">
        <f t="shared" si="41"/>
        <v>0</v>
      </c>
      <c r="AO254" s="8" t="s">
        <v>8</v>
      </c>
      <c r="AP254" s="8" t="s">
        <v>8</v>
      </c>
      <c r="AQ254" s="8" t="s">
        <v>8</v>
      </c>
      <c r="AR254" s="2"/>
      <c r="AS254" s="2"/>
      <c r="AT254" s="2"/>
      <c r="AU254" s="2"/>
      <c r="AV254" s="2" t="s">
        <v>8</v>
      </c>
      <c r="AW254" s="2"/>
      <c r="AX254" s="2"/>
      <c r="AY254" s="2"/>
      <c r="AZ254" s="2"/>
      <c r="BA254" s="2"/>
      <c r="BB254" s="2"/>
      <c r="BC254" s="2"/>
      <c r="BD254" s="2" t="s">
        <v>8</v>
      </c>
      <c r="BE254" s="2"/>
      <c r="BF254" s="2"/>
      <c r="BG254" s="2"/>
      <c r="BH254" s="2"/>
      <c r="BI254" s="2"/>
    </row>
    <row r="255" spans="1:61" ht="28.8" x14ac:dyDescent="0.3">
      <c r="A255" s="2">
        <v>253</v>
      </c>
      <c r="B255" s="2" t="s">
        <v>4</v>
      </c>
      <c r="C255" s="2">
        <v>5</v>
      </c>
      <c r="D255" s="2">
        <v>12</v>
      </c>
      <c r="E255" s="2" t="s">
        <v>1270</v>
      </c>
      <c r="F255" s="2" t="s">
        <v>25</v>
      </c>
      <c r="G255" s="2">
        <v>20</v>
      </c>
      <c r="H255" s="2" t="s">
        <v>1158</v>
      </c>
      <c r="I255" s="2">
        <v>3</v>
      </c>
      <c r="J255" s="2" t="s">
        <v>1159</v>
      </c>
      <c r="K255" s="2">
        <v>2</v>
      </c>
      <c r="L255" s="2" t="s">
        <v>1160</v>
      </c>
      <c r="M255" s="2">
        <v>0</v>
      </c>
      <c r="N255" s="2" t="s">
        <v>1161</v>
      </c>
      <c r="O255" s="2">
        <v>0</v>
      </c>
      <c r="P255" s="2" t="s">
        <v>33</v>
      </c>
      <c r="Q255" s="2">
        <v>3</v>
      </c>
      <c r="R255" s="2" t="s">
        <v>1162</v>
      </c>
      <c r="S255" s="2">
        <v>3</v>
      </c>
      <c r="T255" s="2" t="s">
        <v>1163</v>
      </c>
      <c r="U255" s="2">
        <v>1</v>
      </c>
      <c r="V255" s="2" t="s">
        <v>1032</v>
      </c>
      <c r="W255" s="2">
        <v>3</v>
      </c>
      <c r="X255" s="2" t="s">
        <v>33</v>
      </c>
      <c r="Y255" s="2">
        <v>3</v>
      </c>
      <c r="Z255" s="2" t="s">
        <v>136</v>
      </c>
      <c r="AA255" s="2">
        <v>0</v>
      </c>
      <c r="AB255" s="2" t="s">
        <v>1164</v>
      </c>
      <c r="AC255" s="2">
        <v>1</v>
      </c>
      <c r="AD255" s="2" t="s">
        <v>33</v>
      </c>
      <c r="AE255" s="2">
        <v>3</v>
      </c>
      <c r="AF255" s="10">
        <f t="shared" si="38"/>
        <v>5</v>
      </c>
      <c r="AG255" s="10">
        <f t="shared" si="39"/>
        <v>6</v>
      </c>
      <c r="AH255" s="9">
        <f t="shared" si="40"/>
        <v>11</v>
      </c>
      <c r="AI255" s="2" t="s">
        <v>62</v>
      </c>
      <c r="AJ255" s="2"/>
      <c r="AK255" s="2"/>
      <c r="AL255" s="2"/>
      <c r="AM255" s="2"/>
      <c r="AN255" s="2">
        <f t="shared" si="41"/>
        <v>0</v>
      </c>
      <c r="AO255" s="8" t="s">
        <v>8</v>
      </c>
      <c r="AP255" s="8" t="s">
        <v>8</v>
      </c>
      <c r="AQ255" s="8" t="s">
        <v>8</v>
      </c>
      <c r="AR255" s="2"/>
      <c r="AS255" s="2"/>
      <c r="AT255" s="2"/>
      <c r="AU255" s="2"/>
      <c r="AV255" s="2" t="s">
        <v>48</v>
      </c>
      <c r="AW255" s="2">
        <v>2</v>
      </c>
      <c r="AX255" s="2"/>
      <c r="AY255" s="2"/>
      <c r="AZ255" s="2"/>
      <c r="BA255" s="2"/>
      <c r="BB255" s="2"/>
      <c r="BC255" s="2"/>
      <c r="BD255" s="2" t="s">
        <v>8</v>
      </c>
      <c r="BE255" s="2"/>
      <c r="BF255" s="2"/>
      <c r="BG255" s="2"/>
      <c r="BH255" s="2"/>
      <c r="BI255" s="2"/>
    </row>
    <row r="256" spans="1:61" x14ac:dyDescent="0.3">
      <c r="A256" s="2">
        <v>254</v>
      </c>
      <c r="B256" s="2" t="s">
        <v>4</v>
      </c>
      <c r="C256" s="2">
        <v>5</v>
      </c>
      <c r="D256" s="2">
        <v>11</v>
      </c>
      <c r="E256" s="2" t="s">
        <v>1270</v>
      </c>
      <c r="F256" s="2" t="s">
        <v>25</v>
      </c>
      <c r="G256" s="2">
        <v>20</v>
      </c>
      <c r="H256" s="2" t="s">
        <v>118</v>
      </c>
      <c r="I256" s="2">
        <v>3</v>
      </c>
      <c r="J256" s="2" t="s">
        <v>118</v>
      </c>
      <c r="K256" s="2">
        <v>3</v>
      </c>
      <c r="L256" s="2" t="s">
        <v>118</v>
      </c>
      <c r="M256" s="2">
        <v>3</v>
      </c>
      <c r="N256" s="2" t="s">
        <v>1165</v>
      </c>
      <c r="O256" s="2">
        <v>0</v>
      </c>
      <c r="P256" s="2" t="s">
        <v>118</v>
      </c>
      <c r="Q256" s="2">
        <v>3</v>
      </c>
      <c r="R256" s="2" t="s">
        <v>118</v>
      </c>
      <c r="S256" s="2">
        <v>3</v>
      </c>
      <c r="T256" s="2" t="s">
        <v>390</v>
      </c>
      <c r="U256" s="2">
        <v>3</v>
      </c>
      <c r="V256" s="2" t="s">
        <v>118</v>
      </c>
      <c r="W256" s="2">
        <v>3</v>
      </c>
      <c r="X256" s="2" t="s">
        <v>118</v>
      </c>
      <c r="Y256" s="2">
        <v>3</v>
      </c>
      <c r="Z256" s="2" t="s">
        <v>118</v>
      </c>
      <c r="AA256" s="2">
        <v>3</v>
      </c>
      <c r="AB256" s="2" t="s">
        <v>113</v>
      </c>
      <c r="AC256" s="2">
        <v>0</v>
      </c>
      <c r="AD256" s="2" t="s">
        <v>118</v>
      </c>
      <c r="AE256" s="2">
        <v>3</v>
      </c>
      <c r="AF256" s="10">
        <f t="shared" si="38"/>
        <v>6</v>
      </c>
      <c r="AG256" s="9">
        <f t="shared" si="39"/>
        <v>12</v>
      </c>
      <c r="AH256" s="9">
        <f t="shared" si="40"/>
        <v>12</v>
      </c>
      <c r="AI256" s="2" t="s">
        <v>62</v>
      </c>
      <c r="AJ256" s="2"/>
      <c r="AK256" s="2"/>
      <c r="AL256" s="2"/>
      <c r="AM256" s="2"/>
      <c r="AN256" s="2">
        <f t="shared" si="41"/>
        <v>0</v>
      </c>
      <c r="AO256" s="8" t="s">
        <v>8</v>
      </c>
      <c r="AP256" s="8" t="s">
        <v>8</v>
      </c>
      <c r="AQ256" s="8" t="s">
        <v>8</v>
      </c>
      <c r="AR256" s="2"/>
      <c r="AS256" s="2"/>
      <c r="AT256" s="2"/>
      <c r="AU256" s="2"/>
      <c r="AV256" s="2" t="s">
        <v>48</v>
      </c>
      <c r="AW256" s="2">
        <v>1</v>
      </c>
      <c r="AX256" s="2"/>
      <c r="AY256" s="2"/>
      <c r="AZ256" s="2"/>
      <c r="BA256" s="2"/>
      <c r="BB256" s="2"/>
      <c r="BC256" s="2"/>
      <c r="BD256" s="2" t="s">
        <v>8</v>
      </c>
      <c r="BE256" s="2"/>
      <c r="BF256" s="2"/>
      <c r="BG256" s="2"/>
      <c r="BH256" s="2"/>
      <c r="BI256" s="2"/>
    </row>
    <row r="257" spans="1:61" ht="28.8" x14ac:dyDescent="0.3">
      <c r="A257" s="2">
        <v>255</v>
      </c>
      <c r="B257" s="2" t="s">
        <v>4</v>
      </c>
      <c r="C257" s="2">
        <v>5</v>
      </c>
      <c r="D257" s="2">
        <v>11</v>
      </c>
      <c r="E257" s="2" t="s">
        <v>1270</v>
      </c>
      <c r="F257" s="2" t="s">
        <v>25</v>
      </c>
      <c r="G257" s="2">
        <v>20</v>
      </c>
      <c r="H257" s="2" t="s">
        <v>1166</v>
      </c>
      <c r="I257" s="2">
        <v>0</v>
      </c>
      <c r="J257" s="2" t="s">
        <v>1039</v>
      </c>
      <c r="K257" s="2">
        <v>1</v>
      </c>
      <c r="L257" s="2" t="s">
        <v>136</v>
      </c>
      <c r="M257" s="2">
        <v>0</v>
      </c>
      <c r="N257" s="2" t="s">
        <v>1167</v>
      </c>
      <c r="O257" s="2">
        <v>1</v>
      </c>
      <c r="P257" s="2" t="s">
        <v>1168</v>
      </c>
      <c r="Q257" s="2">
        <v>0</v>
      </c>
      <c r="R257" s="2" t="s">
        <v>1169</v>
      </c>
      <c r="S257" s="2">
        <v>0</v>
      </c>
      <c r="T257" s="2" t="s">
        <v>1170</v>
      </c>
      <c r="U257" s="2">
        <v>1</v>
      </c>
      <c r="V257" s="2" t="s">
        <v>1171</v>
      </c>
      <c r="W257" s="2">
        <v>0</v>
      </c>
      <c r="X257" s="2" t="s">
        <v>33</v>
      </c>
      <c r="Y257" s="2">
        <v>3</v>
      </c>
      <c r="Z257" s="2" t="s">
        <v>136</v>
      </c>
      <c r="AA257" s="2">
        <v>0</v>
      </c>
      <c r="AB257" s="2" t="s">
        <v>946</v>
      </c>
      <c r="AC257" s="2">
        <v>3</v>
      </c>
      <c r="AD257" s="2" t="s">
        <v>136</v>
      </c>
      <c r="AE257" s="2">
        <v>0</v>
      </c>
      <c r="AF257" s="10">
        <f t="shared" si="38"/>
        <v>5</v>
      </c>
      <c r="AG257" s="11">
        <f t="shared" si="39"/>
        <v>0</v>
      </c>
      <c r="AH257" s="10">
        <f t="shared" si="40"/>
        <v>4</v>
      </c>
      <c r="AI257" s="2" t="s">
        <v>8</v>
      </c>
      <c r="AJ257" s="2"/>
      <c r="AK257" s="2"/>
      <c r="AL257" s="2"/>
      <c r="AM257" s="2"/>
      <c r="AN257" s="2">
        <f t="shared" si="41"/>
        <v>0</v>
      </c>
      <c r="AO257" s="8" t="s">
        <v>8</v>
      </c>
      <c r="AP257" s="8" t="s">
        <v>8</v>
      </c>
      <c r="AQ257" s="8" t="s">
        <v>8</v>
      </c>
      <c r="AR257" s="2"/>
      <c r="AS257" s="2"/>
      <c r="AT257" s="2"/>
      <c r="AU257" s="2"/>
      <c r="AV257" s="2" t="s">
        <v>48</v>
      </c>
      <c r="AW257" s="2">
        <v>3</v>
      </c>
      <c r="AX257" s="2"/>
      <c r="AY257" s="2"/>
      <c r="AZ257" s="2"/>
      <c r="BA257" s="2"/>
      <c r="BB257" s="2"/>
      <c r="BC257" s="2"/>
      <c r="BD257" s="2" t="s">
        <v>8</v>
      </c>
      <c r="BE257" s="2"/>
      <c r="BF257" s="2"/>
      <c r="BG257" s="2"/>
      <c r="BH257" s="2"/>
      <c r="BI257" s="2"/>
    </row>
    <row r="258" spans="1:61" ht="57.6" x14ac:dyDescent="0.3">
      <c r="A258" s="2">
        <v>256</v>
      </c>
      <c r="B258" s="2" t="s">
        <v>4</v>
      </c>
      <c r="C258" s="2">
        <v>5</v>
      </c>
      <c r="D258" s="2">
        <v>12</v>
      </c>
      <c r="E258" s="2" t="s">
        <v>1270</v>
      </c>
      <c r="F258" s="2" t="s">
        <v>25</v>
      </c>
      <c r="G258" s="2">
        <v>20</v>
      </c>
      <c r="H258" s="2" t="s">
        <v>1172</v>
      </c>
      <c r="I258" s="2">
        <v>2</v>
      </c>
      <c r="J258" s="2" t="s">
        <v>1173</v>
      </c>
      <c r="K258" s="2">
        <v>3</v>
      </c>
      <c r="L258" s="2" t="s">
        <v>1174</v>
      </c>
      <c r="M258" s="2">
        <v>3</v>
      </c>
      <c r="N258" s="2" t="s">
        <v>1040</v>
      </c>
      <c r="O258" s="2">
        <v>1</v>
      </c>
      <c r="P258" s="2" t="s">
        <v>1175</v>
      </c>
      <c r="Q258" s="2">
        <v>3</v>
      </c>
      <c r="R258" s="2" t="s">
        <v>1176</v>
      </c>
      <c r="S258" s="2">
        <v>3</v>
      </c>
      <c r="T258" s="2" t="s">
        <v>1040</v>
      </c>
      <c r="U258" s="2">
        <v>2</v>
      </c>
      <c r="V258" s="2" t="s">
        <v>136</v>
      </c>
      <c r="W258" s="2">
        <v>0</v>
      </c>
      <c r="X258" s="2" t="s">
        <v>118</v>
      </c>
      <c r="Y258" s="2">
        <v>3</v>
      </c>
      <c r="Z258" s="2" t="s">
        <v>118</v>
      </c>
      <c r="AA258" s="2">
        <v>3</v>
      </c>
      <c r="AB258" s="2" t="s">
        <v>118</v>
      </c>
      <c r="AC258" s="2">
        <v>3</v>
      </c>
      <c r="AD258" s="2" t="s">
        <v>118</v>
      </c>
      <c r="AE258" s="2">
        <v>3</v>
      </c>
      <c r="AF258" s="10">
        <f t="shared" si="38"/>
        <v>8</v>
      </c>
      <c r="AG258" s="9">
        <f t="shared" si="39"/>
        <v>9</v>
      </c>
      <c r="AH258" s="9">
        <f t="shared" si="40"/>
        <v>12</v>
      </c>
      <c r="AI258" s="2" t="s">
        <v>48</v>
      </c>
      <c r="AJ258" s="2"/>
      <c r="AK258" s="2">
        <v>115</v>
      </c>
      <c r="AL258" s="2">
        <v>62</v>
      </c>
      <c r="AM258" s="2">
        <v>48</v>
      </c>
      <c r="AN258" s="2">
        <f t="shared" si="41"/>
        <v>225</v>
      </c>
      <c r="AO258" s="8">
        <f>AK258*100/AN258</f>
        <v>51.111111111111114</v>
      </c>
      <c r="AP258" s="8">
        <f>AL258*100/AN258</f>
        <v>27.555555555555557</v>
      </c>
      <c r="AQ258" s="8">
        <f>AM258*100/AN258</f>
        <v>21.333333333333332</v>
      </c>
      <c r="AR258" s="2">
        <v>2</v>
      </c>
      <c r="AS258" s="2">
        <v>2</v>
      </c>
      <c r="AT258" s="2">
        <v>0</v>
      </c>
      <c r="AU258" s="2">
        <f>SUM(AR258:AT258)</f>
        <v>4</v>
      </c>
      <c r="AV258" s="2" t="s">
        <v>48</v>
      </c>
      <c r="AW258" s="2">
        <v>3</v>
      </c>
      <c r="AX258" s="2"/>
      <c r="AY258" s="2"/>
      <c r="AZ258" s="2"/>
      <c r="BA258" s="2"/>
      <c r="BB258" s="2"/>
      <c r="BC258" s="2"/>
      <c r="BD258" s="2" t="s">
        <v>8</v>
      </c>
      <c r="BE258" s="2"/>
      <c r="BF258" s="2"/>
      <c r="BG258" s="2"/>
      <c r="BH258" s="2"/>
      <c r="BI258" s="2"/>
    </row>
    <row r="259" spans="1:61" ht="43.2" x14ac:dyDescent="0.3">
      <c r="A259" s="2">
        <v>257</v>
      </c>
      <c r="B259" s="2" t="s">
        <v>4</v>
      </c>
      <c r="C259" s="2">
        <v>5</v>
      </c>
      <c r="D259" s="2">
        <v>11</v>
      </c>
      <c r="E259" s="2" t="s">
        <v>1270</v>
      </c>
      <c r="F259" s="2" t="s">
        <v>25</v>
      </c>
      <c r="G259" s="2">
        <v>20</v>
      </c>
      <c r="H259" s="2" t="s">
        <v>556</v>
      </c>
      <c r="I259" s="2">
        <v>3</v>
      </c>
      <c r="J259" s="2" t="s">
        <v>118</v>
      </c>
      <c r="K259" s="2">
        <v>3</v>
      </c>
      <c r="L259" s="2" t="s">
        <v>1177</v>
      </c>
      <c r="M259" s="2">
        <v>1</v>
      </c>
      <c r="N259" s="2" t="s">
        <v>1178</v>
      </c>
      <c r="O259" s="2">
        <v>1</v>
      </c>
      <c r="P259" s="2" t="s">
        <v>118</v>
      </c>
      <c r="Q259" s="2">
        <v>3</v>
      </c>
      <c r="R259" s="2" t="s">
        <v>1177</v>
      </c>
      <c r="S259" s="2">
        <v>1</v>
      </c>
      <c r="T259" s="2" t="s">
        <v>1179</v>
      </c>
      <c r="U259" s="2">
        <v>1</v>
      </c>
      <c r="V259" s="2" t="s">
        <v>118</v>
      </c>
      <c r="W259" s="2">
        <v>3</v>
      </c>
      <c r="X259" s="2" t="s">
        <v>1177</v>
      </c>
      <c r="Y259" s="2">
        <v>1</v>
      </c>
      <c r="Z259" s="2" t="s">
        <v>118</v>
      </c>
      <c r="AA259" s="2">
        <v>3</v>
      </c>
      <c r="AB259" s="2" t="s">
        <v>118</v>
      </c>
      <c r="AC259" s="2">
        <v>3</v>
      </c>
      <c r="AD259" s="2" t="s">
        <v>113</v>
      </c>
      <c r="AE259" s="2">
        <v>0</v>
      </c>
      <c r="AF259" s="10">
        <f t="shared" ref="AF259:AF291" si="49">SUM(I259+O259+U259+AC259)</f>
        <v>8</v>
      </c>
      <c r="AG259" s="10">
        <f t="shared" ref="AG259:AG291" si="50">SUM(M259+S259+W259+AA259)</f>
        <v>8</v>
      </c>
      <c r="AH259" s="10">
        <f t="shared" ref="AH259:AH291" si="51">SUM(K259+Q259+Y259+AE259)</f>
        <v>7</v>
      </c>
      <c r="AI259" s="2" t="s">
        <v>62</v>
      </c>
      <c r="AJ259" s="2"/>
      <c r="AK259" s="2"/>
      <c r="AL259" s="2"/>
      <c r="AM259" s="2"/>
      <c r="AN259" s="2">
        <f t="shared" ref="AN259:AN291" si="52">SUM(AK259:AM259)</f>
        <v>0</v>
      </c>
      <c r="AO259" s="8" t="s">
        <v>8</v>
      </c>
      <c r="AP259" s="8" t="s">
        <v>8</v>
      </c>
      <c r="AQ259" s="8" t="s">
        <v>8</v>
      </c>
      <c r="AR259" s="2"/>
      <c r="AS259" s="2"/>
      <c r="AT259" s="2"/>
      <c r="AU259" s="2"/>
      <c r="AV259" s="2" t="s">
        <v>48</v>
      </c>
      <c r="AW259" s="2">
        <v>2</v>
      </c>
      <c r="AX259" s="2">
        <v>100</v>
      </c>
      <c r="AY259" s="2">
        <v>0</v>
      </c>
      <c r="AZ259" s="2"/>
      <c r="BA259" s="2"/>
      <c r="BB259" s="2"/>
      <c r="BC259" s="2"/>
      <c r="BD259" s="2" t="s">
        <v>8</v>
      </c>
      <c r="BE259" s="2"/>
      <c r="BF259" s="2"/>
      <c r="BG259" s="2"/>
      <c r="BH259" s="2"/>
      <c r="BI259" s="2"/>
    </row>
    <row r="260" spans="1:61" ht="43.2" x14ac:dyDescent="0.3">
      <c r="A260" s="2">
        <v>258</v>
      </c>
      <c r="B260" s="2" t="s">
        <v>4</v>
      </c>
      <c r="C260" s="2">
        <v>5</v>
      </c>
      <c r="D260" s="2">
        <v>11</v>
      </c>
      <c r="E260" s="2" t="s">
        <v>1270</v>
      </c>
      <c r="F260" s="2" t="s">
        <v>25</v>
      </c>
      <c r="G260" s="2">
        <v>20</v>
      </c>
      <c r="H260" s="2" t="s">
        <v>118</v>
      </c>
      <c r="I260" s="2">
        <v>3</v>
      </c>
      <c r="J260" s="2" t="s">
        <v>113</v>
      </c>
      <c r="K260" s="2">
        <v>0</v>
      </c>
      <c r="L260" s="2" t="s">
        <v>1180</v>
      </c>
      <c r="M260" s="2">
        <v>2</v>
      </c>
      <c r="N260" s="12">
        <v>0.7</v>
      </c>
      <c r="O260" s="2">
        <v>2</v>
      </c>
      <c r="P260" s="2" t="s">
        <v>118</v>
      </c>
      <c r="Q260" s="2">
        <v>3</v>
      </c>
      <c r="R260" s="2" t="s">
        <v>1181</v>
      </c>
      <c r="S260" s="2">
        <v>0</v>
      </c>
      <c r="T260" s="2" t="s">
        <v>508</v>
      </c>
      <c r="U260" s="2">
        <v>3</v>
      </c>
      <c r="V260" s="2" t="s">
        <v>335</v>
      </c>
      <c r="W260" s="2">
        <v>0</v>
      </c>
      <c r="X260" s="2" t="s">
        <v>118</v>
      </c>
      <c r="Y260" s="2">
        <v>3</v>
      </c>
      <c r="Z260" s="2" t="s">
        <v>304</v>
      </c>
      <c r="AA260" s="2">
        <v>3</v>
      </c>
      <c r="AB260" s="2" t="s">
        <v>118</v>
      </c>
      <c r="AC260" s="2">
        <v>3</v>
      </c>
      <c r="AD260" s="2" t="s">
        <v>335</v>
      </c>
      <c r="AE260" s="2">
        <v>0</v>
      </c>
      <c r="AF260" s="9">
        <f t="shared" si="49"/>
        <v>11</v>
      </c>
      <c r="AG260" s="10">
        <f t="shared" si="50"/>
        <v>5</v>
      </c>
      <c r="AH260" s="10">
        <f t="shared" si="51"/>
        <v>6</v>
      </c>
      <c r="AI260" s="2" t="s">
        <v>62</v>
      </c>
      <c r="AJ260" s="2"/>
      <c r="AK260" s="2"/>
      <c r="AL260" s="2"/>
      <c r="AM260" s="2"/>
      <c r="AN260" s="2">
        <f t="shared" si="52"/>
        <v>0</v>
      </c>
      <c r="AO260" s="8" t="s">
        <v>8</v>
      </c>
      <c r="AP260" s="8" t="s">
        <v>8</v>
      </c>
      <c r="AQ260" s="8" t="s">
        <v>8</v>
      </c>
      <c r="AR260" s="2"/>
      <c r="AS260" s="2"/>
      <c r="AT260" s="2"/>
      <c r="AU260" s="2"/>
      <c r="AV260" s="2" t="s">
        <v>48</v>
      </c>
      <c r="AW260" s="2">
        <v>2</v>
      </c>
      <c r="AX260" s="2"/>
      <c r="AY260" s="2"/>
      <c r="AZ260" s="2"/>
      <c r="BA260" s="2"/>
      <c r="BB260" s="2"/>
      <c r="BC260" s="2"/>
      <c r="BD260" s="2" t="s">
        <v>8</v>
      </c>
      <c r="BE260" s="2"/>
      <c r="BF260" s="2"/>
      <c r="BG260" s="2"/>
      <c r="BH260" s="2"/>
      <c r="BI260" s="2"/>
    </row>
    <row r="261" spans="1:61" ht="43.2" x14ac:dyDescent="0.3">
      <c r="A261" s="2">
        <v>259</v>
      </c>
      <c r="B261" s="2" t="s">
        <v>19</v>
      </c>
      <c r="C261" s="2">
        <v>5</v>
      </c>
      <c r="D261" s="2">
        <v>11</v>
      </c>
      <c r="E261" s="2" t="s">
        <v>1270</v>
      </c>
      <c r="F261" s="2" t="s">
        <v>25</v>
      </c>
      <c r="G261" s="2">
        <v>20</v>
      </c>
      <c r="H261" s="2" t="s">
        <v>1182</v>
      </c>
      <c r="I261" s="2">
        <v>3</v>
      </c>
      <c r="J261" s="2" t="s">
        <v>136</v>
      </c>
      <c r="K261" s="2">
        <v>0</v>
      </c>
      <c r="L261" s="2" t="s">
        <v>136</v>
      </c>
      <c r="M261" s="2">
        <v>0</v>
      </c>
      <c r="N261" s="2" t="s">
        <v>1183</v>
      </c>
      <c r="O261" s="2">
        <v>1</v>
      </c>
      <c r="P261" s="2" t="s">
        <v>33</v>
      </c>
      <c r="Q261" s="2">
        <v>3</v>
      </c>
      <c r="R261" s="2" t="s">
        <v>1184</v>
      </c>
      <c r="S261" s="2">
        <v>0</v>
      </c>
      <c r="T261" s="2" t="s">
        <v>1185</v>
      </c>
      <c r="U261" s="2">
        <v>1</v>
      </c>
      <c r="V261" s="2" t="s">
        <v>136</v>
      </c>
      <c r="W261" s="2">
        <v>0</v>
      </c>
      <c r="X261" s="2" t="s">
        <v>136</v>
      </c>
      <c r="Y261" s="2">
        <v>0</v>
      </c>
      <c r="Z261" s="2" t="s">
        <v>136</v>
      </c>
      <c r="AA261" s="2">
        <v>0</v>
      </c>
      <c r="AB261" s="2" t="s">
        <v>118</v>
      </c>
      <c r="AC261" s="2">
        <v>3</v>
      </c>
      <c r="AD261" s="2" t="s">
        <v>118</v>
      </c>
      <c r="AE261" s="2">
        <v>3</v>
      </c>
      <c r="AF261" s="10">
        <f t="shared" si="49"/>
        <v>8</v>
      </c>
      <c r="AG261" s="11">
        <f t="shared" si="50"/>
        <v>0</v>
      </c>
      <c r="AH261" s="10">
        <f t="shared" si="51"/>
        <v>6</v>
      </c>
      <c r="AI261" s="2" t="s">
        <v>48</v>
      </c>
      <c r="AJ261" s="2"/>
      <c r="AK261" s="2">
        <v>40</v>
      </c>
      <c r="AL261" s="2">
        <v>0</v>
      </c>
      <c r="AM261" s="2">
        <v>0</v>
      </c>
      <c r="AN261" s="2">
        <f t="shared" si="52"/>
        <v>40</v>
      </c>
      <c r="AO261" s="8">
        <f>AK261*100/AN261</f>
        <v>100</v>
      </c>
      <c r="AP261" s="8">
        <f>AL261*100/AN261</f>
        <v>0</v>
      </c>
      <c r="AQ261" s="8">
        <f>AM261*100/AN261</f>
        <v>0</v>
      </c>
      <c r="AR261" s="2">
        <v>0</v>
      </c>
      <c r="AS261" s="2">
        <v>0</v>
      </c>
      <c r="AT261" s="2">
        <v>0</v>
      </c>
      <c r="AU261" s="2">
        <f>SUM(AR261:AT261)</f>
        <v>0</v>
      </c>
      <c r="AV261" s="2" t="s">
        <v>48</v>
      </c>
      <c r="AW261" s="2">
        <v>6</v>
      </c>
      <c r="AX261" s="2">
        <v>33.299999999999997</v>
      </c>
      <c r="AY261" s="2">
        <v>66.7</v>
      </c>
      <c r="AZ261" s="2"/>
      <c r="BA261" s="2"/>
      <c r="BB261" s="2"/>
      <c r="BC261" s="2"/>
      <c r="BD261" s="2" t="s">
        <v>8</v>
      </c>
      <c r="BE261" s="2"/>
      <c r="BF261" s="2"/>
      <c r="BG261" s="2"/>
      <c r="BH261" s="2"/>
      <c r="BI261" s="2"/>
    </row>
    <row r="262" spans="1:61" ht="43.2" x14ac:dyDescent="0.3">
      <c r="A262" s="2">
        <v>260</v>
      </c>
      <c r="B262" s="2" t="s">
        <v>19</v>
      </c>
      <c r="C262" s="2">
        <v>5</v>
      </c>
      <c r="D262" s="2">
        <v>11</v>
      </c>
      <c r="E262" s="2" t="s">
        <v>1270</v>
      </c>
      <c r="F262" s="2" t="s">
        <v>25</v>
      </c>
      <c r="G262" s="2">
        <v>20</v>
      </c>
      <c r="H262" s="2" t="s">
        <v>118</v>
      </c>
      <c r="I262" s="2">
        <v>3</v>
      </c>
      <c r="J262" s="2" t="s">
        <v>118</v>
      </c>
      <c r="K262" s="2">
        <v>3</v>
      </c>
      <c r="L262" s="2" t="s">
        <v>113</v>
      </c>
      <c r="M262" s="2">
        <v>0</v>
      </c>
      <c r="N262" s="2" t="s">
        <v>160</v>
      </c>
      <c r="O262" s="2">
        <v>1</v>
      </c>
      <c r="P262" s="2" t="s">
        <v>118</v>
      </c>
      <c r="Q262" s="2">
        <v>3</v>
      </c>
      <c r="R262" s="2" t="s">
        <v>1117</v>
      </c>
      <c r="S262" s="2">
        <v>0</v>
      </c>
      <c r="T262" s="2" t="s">
        <v>1186</v>
      </c>
      <c r="U262" s="2">
        <v>1</v>
      </c>
      <c r="V262" s="2" t="s">
        <v>113</v>
      </c>
      <c r="W262" s="2">
        <v>0</v>
      </c>
      <c r="X262" s="2" t="s">
        <v>113</v>
      </c>
      <c r="Y262" s="2">
        <v>0</v>
      </c>
      <c r="Z262" s="2" t="s">
        <v>113</v>
      </c>
      <c r="AA262" s="2">
        <v>0</v>
      </c>
      <c r="AB262" s="2" t="s">
        <v>1187</v>
      </c>
      <c r="AC262" s="2">
        <v>1</v>
      </c>
      <c r="AD262" s="2" t="s">
        <v>160</v>
      </c>
      <c r="AE262" s="2">
        <v>2</v>
      </c>
      <c r="AF262" s="10">
        <f t="shared" si="49"/>
        <v>6</v>
      </c>
      <c r="AG262" s="11">
        <f t="shared" si="50"/>
        <v>0</v>
      </c>
      <c r="AH262" s="10">
        <f t="shared" si="51"/>
        <v>8</v>
      </c>
      <c r="AI262" s="2" t="s">
        <v>48</v>
      </c>
      <c r="AJ262" s="2"/>
      <c r="AK262" s="2">
        <v>67</v>
      </c>
      <c r="AL262" s="2">
        <v>80</v>
      </c>
      <c r="AM262" s="2">
        <v>69</v>
      </c>
      <c r="AN262" s="2">
        <f t="shared" si="52"/>
        <v>216</v>
      </c>
      <c r="AO262" s="8">
        <f>AK262*100/AN262</f>
        <v>31.018518518518519</v>
      </c>
      <c r="AP262" s="8">
        <f>AL262*100/AN262</f>
        <v>37.037037037037038</v>
      </c>
      <c r="AQ262" s="8">
        <f>AM262*100/AN262</f>
        <v>31.944444444444443</v>
      </c>
      <c r="AR262" s="2">
        <v>0</v>
      </c>
      <c r="AS262" s="2">
        <v>0</v>
      </c>
      <c r="AT262" s="2">
        <v>0</v>
      </c>
      <c r="AU262" s="2">
        <f>SUM(AR262:AT262)</f>
        <v>0</v>
      </c>
      <c r="AV262" s="2" t="s">
        <v>48</v>
      </c>
      <c r="AW262" s="2">
        <v>2</v>
      </c>
      <c r="AX262" s="2"/>
      <c r="AY262" s="2"/>
      <c r="AZ262" s="2"/>
      <c r="BA262" s="2"/>
      <c r="BB262" s="2"/>
      <c r="BC262" s="2"/>
      <c r="BD262" s="2" t="s">
        <v>8</v>
      </c>
      <c r="BE262" s="2"/>
      <c r="BF262" s="2"/>
      <c r="BG262" s="2"/>
      <c r="BH262" s="2"/>
      <c r="BI262" s="2"/>
    </row>
    <row r="263" spans="1:61" x14ac:dyDescent="0.3">
      <c r="A263" s="2">
        <v>261</v>
      </c>
      <c r="B263" s="2" t="s">
        <v>19</v>
      </c>
      <c r="C263" s="2">
        <v>5</v>
      </c>
      <c r="D263" s="2">
        <v>12</v>
      </c>
      <c r="E263" s="2" t="s">
        <v>1270</v>
      </c>
      <c r="F263" s="2" t="s">
        <v>25</v>
      </c>
      <c r="G263" s="2">
        <v>20</v>
      </c>
      <c r="H263" s="2" t="s">
        <v>332</v>
      </c>
      <c r="I263" s="2">
        <v>0</v>
      </c>
      <c r="J263" s="2" t="s">
        <v>118</v>
      </c>
      <c r="K263" s="2">
        <v>3</v>
      </c>
      <c r="L263" s="2" t="s">
        <v>300</v>
      </c>
      <c r="M263" s="2">
        <v>3</v>
      </c>
      <c r="N263" s="2" t="s">
        <v>1188</v>
      </c>
      <c r="O263" s="2">
        <v>2</v>
      </c>
      <c r="P263" s="2" t="s">
        <v>467</v>
      </c>
      <c r="Q263" s="2">
        <v>3</v>
      </c>
      <c r="R263" s="2" t="s">
        <v>340</v>
      </c>
      <c r="S263" s="2">
        <v>3</v>
      </c>
      <c r="T263" s="2" t="s">
        <v>1189</v>
      </c>
      <c r="U263" s="2">
        <v>3</v>
      </c>
      <c r="V263" s="2" t="s">
        <v>287</v>
      </c>
      <c r="W263" s="2">
        <v>3</v>
      </c>
      <c r="X263" s="2" t="s">
        <v>118</v>
      </c>
      <c r="Y263" s="2">
        <v>3</v>
      </c>
      <c r="Z263" s="2" t="s">
        <v>467</v>
      </c>
      <c r="AA263" s="2">
        <v>3</v>
      </c>
      <c r="AB263" s="2" t="s">
        <v>483</v>
      </c>
      <c r="AC263" s="2">
        <v>3</v>
      </c>
      <c r="AD263" s="2" t="s">
        <v>287</v>
      </c>
      <c r="AE263" s="2">
        <v>3</v>
      </c>
      <c r="AF263" s="10">
        <f t="shared" si="49"/>
        <v>8</v>
      </c>
      <c r="AG263" s="9">
        <f t="shared" si="50"/>
        <v>12</v>
      </c>
      <c r="AH263" s="9">
        <f t="shared" si="51"/>
        <v>12</v>
      </c>
      <c r="AI263" s="2" t="s">
        <v>48</v>
      </c>
      <c r="AJ263" s="2"/>
      <c r="AK263" s="2">
        <v>93</v>
      </c>
      <c r="AL263" s="2">
        <v>60</v>
      </c>
      <c r="AM263" s="2">
        <v>68</v>
      </c>
      <c r="AN263" s="2">
        <f t="shared" si="52"/>
        <v>221</v>
      </c>
      <c r="AO263" s="8">
        <f>AK263*100/AN263</f>
        <v>42.081447963800905</v>
      </c>
      <c r="AP263" s="8">
        <f>AL263*100/AN263</f>
        <v>27.149321266968325</v>
      </c>
      <c r="AQ263" s="8">
        <f>AM263*100/AN263</f>
        <v>30.76923076923077</v>
      </c>
      <c r="AR263" s="2">
        <v>0</v>
      </c>
      <c r="AS263" s="2">
        <v>0</v>
      </c>
      <c r="AT263" s="2">
        <v>0</v>
      </c>
      <c r="AU263" s="2">
        <f>SUM(AR263:AT263)</f>
        <v>0</v>
      </c>
      <c r="AV263" s="2" t="s">
        <v>48</v>
      </c>
      <c r="AW263" s="2">
        <v>3</v>
      </c>
      <c r="AX263" s="2"/>
      <c r="AY263" s="2"/>
      <c r="AZ263" s="2"/>
      <c r="BA263" s="2"/>
      <c r="BB263" s="2"/>
      <c r="BC263" s="2"/>
      <c r="BD263" s="2" t="s">
        <v>8</v>
      </c>
      <c r="BE263" s="2"/>
      <c r="BF263" s="2"/>
      <c r="BG263" s="2"/>
      <c r="BH263" s="2"/>
      <c r="BI263" s="2"/>
    </row>
    <row r="264" spans="1:61" x14ac:dyDescent="0.3">
      <c r="A264" s="2">
        <v>262</v>
      </c>
      <c r="B264" s="2" t="s">
        <v>19</v>
      </c>
      <c r="C264" s="2">
        <v>5</v>
      </c>
      <c r="D264" s="2">
        <v>12</v>
      </c>
      <c r="E264" s="2" t="s">
        <v>1270</v>
      </c>
      <c r="F264" s="2" t="s">
        <v>25</v>
      </c>
      <c r="G264" s="2">
        <v>20</v>
      </c>
      <c r="H264" s="2" t="s">
        <v>118</v>
      </c>
      <c r="I264" s="2">
        <v>3</v>
      </c>
      <c r="J264" s="2" t="s">
        <v>118</v>
      </c>
      <c r="K264" s="2">
        <v>3</v>
      </c>
      <c r="L264" s="2" t="s">
        <v>113</v>
      </c>
      <c r="M264" s="2">
        <v>0</v>
      </c>
      <c r="N264" s="2" t="s">
        <v>118</v>
      </c>
      <c r="O264" s="2">
        <v>2</v>
      </c>
      <c r="P264" s="2" t="s">
        <v>118</v>
      </c>
      <c r="Q264" s="2">
        <v>3</v>
      </c>
      <c r="R264" s="2" t="s">
        <v>340</v>
      </c>
      <c r="S264" s="2">
        <v>3</v>
      </c>
      <c r="T264" s="2" t="s">
        <v>508</v>
      </c>
      <c r="U264" s="2">
        <v>3</v>
      </c>
      <c r="V264" s="2" t="s">
        <v>118</v>
      </c>
      <c r="W264" s="2">
        <v>3</v>
      </c>
      <c r="X264" s="2" t="s">
        <v>113</v>
      </c>
      <c r="Y264" s="2">
        <v>0</v>
      </c>
      <c r="Z264" s="2" t="s">
        <v>113</v>
      </c>
      <c r="AA264" s="2">
        <v>0</v>
      </c>
      <c r="AB264" s="2" t="s">
        <v>118</v>
      </c>
      <c r="AC264" s="2">
        <v>3</v>
      </c>
      <c r="AD264" s="2" t="s">
        <v>118</v>
      </c>
      <c r="AE264" s="2">
        <v>3</v>
      </c>
      <c r="AF264" s="9">
        <f t="shared" si="49"/>
        <v>11</v>
      </c>
      <c r="AG264" s="10">
        <f t="shared" si="50"/>
        <v>6</v>
      </c>
      <c r="AH264" s="9">
        <f t="shared" si="51"/>
        <v>9</v>
      </c>
      <c r="AI264" s="2" t="s">
        <v>62</v>
      </c>
      <c r="AJ264" s="2"/>
      <c r="AK264" s="2"/>
      <c r="AL264" s="2"/>
      <c r="AM264" s="2"/>
      <c r="AN264" s="2">
        <f t="shared" si="52"/>
        <v>0</v>
      </c>
      <c r="AO264" s="8" t="s">
        <v>8</v>
      </c>
      <c r="AP264" s="8" t="s">
        <v>8</v>
      </c>
      <c r="AQ264" s="8" t="s">
        <v>8</v>
      </c>
      <c r="AR264" s="2"/>
      <c r="AS264" s="2"/>
      <c r="AT264" s="2"/>
      <c r="AU264" s="2"/>
      <c r="AV264" s="2" t="s">
        <v>48</v>
      </c>
      <c r="AW264" s="2">
        <v>7</v>
      </c>
      <c r="AX264" s="2">
        <v>100</v>
      </c>
      <c r="AY264" s="2">
        <v>0</v>
      </c>
      <c r="AZ264" s="2">
        <v>3</v>
      </c>
      <c r="BA264" s="2" t="s">
        <v>8</v>
      </c>
      <c r="BB264" s="2">
        <v>53.9</v>
      </c>
      <c r="BC264" s="2" t="s">
        <v>8</v>
      </c>
      <c r="BD264" s="2">
        <f>AVERAGE(BB264:BC264)</f>
        <v>53.9</v>
      </c>
      <c r="BE264" s="2"/>
      <c r="BF264" s="2"/>
      <c r="BG264" s="2"/>
      <c r="BH264" s="2"/>
      <c r="BI264" s="2"/>
    </row>
    <row r="265" spans="1:61" x14ac:dyDescent="0.3">
      <c r="A265" s="2">
        <v>263</v>
      </c>
      <c r="B265" s="2" t="s">
        <v>19</v>
      </c>
      <c r="C265" s="2">
        <v>5</v>
      </c>
      <c r="D265" s="2">
        <v>11</v>
      </c>
      <c r="E265" s="2" t="s">
        <v>1270</v>
      </c>
      <c r="F265" s="2" t="s">
        <v>25</v>
      </c>
      <c r="G265" s="2">
        <v>20</v>
      </c>
      <c r="H265" s="2" t="s">
        <v>118</v>
      </c>
      <c r="I265" s="2">
        <v>3</v>
      </c>
      <c r="J265" s="2" t="s">
        <v>118</v>
      </c>
      <c r="K265" s="2">
        <v>3</v>
      </c>
      <c r="L265" s="2" t="s">
        <v>342</v>
      </c>
      <c r="M265" s="2">
        <v>3</v>
      </c>
      <c r="N265" s="2" t="s">
        <v>1190</v>
      </c>
      <c r="O265" s="2">
        <v>1</v>
      </c>
      <c r="P265" s="2" t="s">
        <v>118</v>
      </c>
      <c r="Q265" s="2">
        <v>3</v>
      </c>
      <c r="R265" s="2" t="s">
        <v>1117</v>
      </c>
      <c r="S265" s="2">
        <v>0</v>
      </c>
      <c r="T265" s="2" t="s">
        <v>285</v>
      </c>
      <c r="U265" s="2">
        <v>3</v>
      </c>
      <c r="V265" s="2" t="s">
        <v>118</v>
      </c>
      <c r="W265" s="2">
        <v>3</v>
      </c>
      <c r="X265" s="2" t="s">
        <v>113</v>
      </c>
      <c r="Y265" s="2">
        <v>0</v>
      </c>
      <c r="Z265" s="2" t="s">
        <v>118</v>
      </c>
      <c r="AA265" s="2">
        <v>3</v>
      </c>
      <c r="AB265" s="2" t="s">
        <v>1191</v>
      </c>
      <c r="AC265" s="2">
        <v>3</v>
      </c>
      <c r="AD265" s="2" t="s">
        <v>118</v>
      </c>
      <c r="AE265" s="2">
        <v>3</v>
      </c>
      <c r="AF265" s="9">
        <f t="shared" si="49"/>
        <v>10</v>
      </c>
      <c r="AG265" s="9">
        <f t="shared" si="50"/>
        <v>9</v>
      </c>
      <c r="AH265" s="9">
        <f t="shared" si="51"/>
        <v>9</v>
      </c>
      <c r="AI265" s="2" t="s">
        <v>62</v>
      </c>
      <c r="AJ265" s="2"/>
      <c r="AK265" s="2"/>
      <c r="AL265" s="2"/>
      <c r="AM265" s="2"/>
      <c r="AN265" s="2">
        <f t="shared" si="52"/>
        <v>0</v>
      </c>
      <c r="AO265" s="8" t="s">
        <v>8</v>
      </c>
      <c r="AP265" s="8" t="s">
        <v>8</v>
      </c>
      <c r="AQ265" s="8" t="s">
        <v>8</v>
      </c>
      <c r="AR265" s="2"/>
      <c r="AS265" s="2"/>
      <c r="AT265" s="2"/>
      <c r="AU265" s="2"/>
      <c r="AV265" s="2" t="s">
        <v>48</v>
      </c>
      <c r="AW265" s="2">
        <v>3</v>
      </c>
      <c r="AX265" s="2"/>
      <c r="AY265" s="2"/>
      <c r="AZ265" s="2"/>
      <c r="BA265" s="2"/>
      <c r="BB265" s="2"/>
      <c r="BC265" s="2"/>
      <c r="BD265" s="2" t="s">
        <v>8</v>
      </c>
      <c r="BE265" s="2"/>
      <c r="BF265" s="2"/>
      <c r="BG265" s="2"/>
      <c r="BH265" s="2"/>
      <c r="BI265" s="2"/>
    </row>
    <row r="266" spans="1:61" ht="28.8" x14ac:dyDescent="0.3">
      <c r="A266" s="2">
        <v>264</v>
      </c>
      <c r="B266" s="2" t="s">
        <v>4</v>
      </c>
      <c r="C266" s="2">
        <v>5</v>
      </c>
      <c r="D266" s="2">
        <v>12</v>
      </c>
      <c r="E266" s="2" t="s">
        <v>1270</v>
      </c>
      <c r="F266" s="2" t="s">
        <v>25</v>
      </c>
      <c r="G266" s="2">
        <v>20</v>
      </c>
      <c r="H266" s="2" t="s">
        <v>118</v>
      </c>
      <c r="I266" s="2">
        <v>3</v>
      </c>
      <c r="J266" s="2" t="s">
        <v>118</v>
      </c>
      <c r="K266" s="2">
        <v>3</v>
      </c>
      <c r="L266" s="2" t="s">
        <v>113</v>
      </c>
      <c r="M266" s="2">
        <v>0</v>
      </c>
      <c r="N266" s="2" t="s">
        <v>1192</v>
      </c>
      <c r="O266" s="2">
        <v>1</v>
      </c>
      <c r="P266" s="2" t="s">
        <v>113</v>
      </c>
      <c r="Q266" s="2">
        <v>0</v>
      </c>
      <c r="R266" s="2" t="s">
        <v>1020</v>
      </c>
      <c r="S266" s="2">
        <v>3</v>
      </c>
      <c r="T266" s="2" t="s">
        <v>407</v>
      </c>
      <c r="U266" s="2">
        <v>1</v>
      </c>
      <c r="V266" s="2" t="s">
        <v>113</v>
      </c>
      <c r="W266" s="2">
        <v>0</v>
      </c>
      <c r="X266" s="2" t="s">
        <v>118</v>
      </c>
      <c r="Y266" s="2">
        <v>3</v>
      </c>
      <c r="Z266" s="2" t="s">
        <v>113</v>
      </c>
      <c r="AA266" s="2">
        <v>0</v>
      </c>
      <c r="AB266" s="2" t="s">
        <v>1193</v>
      </c>
      <c r="AC266" s="2">
        <v>3</v>
      </c>
      <c r="AD266" s="2" t="s">
        <v>118</v>
      </c>
      <c r="AE266" s="2">
        <v>3</v>
      </c>
      <c r="AF266" s="10">
        <f t="shared" si="49"/>
        <v>8</v>
      </c>
      <c r="AG266" s="11">
        <f t="shared" si="50"/>
        <v>3</v>
      </c>
      <c r="AH266" s="9">
        <f t="shared" si="51"/>
        <v>9</v>
      </c>
      <c r="AI266" s="2" t="s">
        <v>8</v>
      </c>
      <c r="AJ266" s="2"/>
      <c r="AK266" s="2"/>
      <c r="AL266" s="2"/>
      <c r="AM266" s="2"/>
      <c r="AN266" s="2">
        <f t="shared" si="52"/>
        <v>0</v>
      </c>
      <c r="AO266" s="8" t="s">
        <v>8</v>
      </c>
      <c r="AP266" s="8" t="s">
        <v>8</v>
      </c>
      <c r="AQ266" s="8" t="s">
        <v>8</v>
      </c>
      <c r="AR266" s="2"/>
      <c r="AS266" s="2"/>
      <c r="AT266" s="2"/>
      <c r="AU266" s="2"/>
      <c r="AV266" s="2" t="s">
        <v>8</v>
      </c>
      <c r="AW266" s="2"/>
      <c r="AX266" s="2"/>
      <c r="AY266" s="2"/>
      <c r="AZ266" s="2"/>
      <c r="BA266" s="2"/>
      <c r="BB266" s="2"/>
      <c r="BC266" s="2"/>
      <c r="BD266" s="2" t="s">
        <v>8</v>
      </c>
      <c r="BE266" s="2"/>
      <c r="BF266" s="2"/>
      <c r="BG266" s="2"/>
      <c r="BH266" s="2"/>
      <c r="BI266" s="2"/>
    </row>
    <row r="267" spans="1:61" x14ac:dyDescent="0.3">
      <c r="A267" s="2">
        <v>265</v>
      </c>
      <c r="B267" s="2" t="s">
        <v>4</v>
      </c>
      <c r="C267" s="2">
        <v>5</v>
      </c>
      <c r="D267" s="2">
        <v>11</v>
      </c>
      <c r="E267" s="2" t="s">
        <v>1270</v>
      </c>
      <c r="F267" s="2" t="s">
        <v>25</v>
      </c>
      <c r="G267" s="2">
        <v>20</v>
      </c>
      <c r="H267" s="2" t="s">
        <v>467</v>
      </c>
      <c r="I267" s="2">
        <v>3</v>
      </c>
      <c r="J267" s="2" t="s">
        <v>287</v>
      </c>
      <c r="K267" s="2">
        <v>3</v>
      </c>
      <c r="L267" s="2" t="s">
        <v>437</v>
      </c>
      <c r="M267" s="2">
        <v>2</v>
      </c>
      <c r="N267" s="2" t="s">
        <v>1194</v>
      </c>
      <c r="O267" s="2">
        <v>2</v>
      </c>
      <c r="P267" s="2" t="s">
        <v>710</v>
      </c>
      <c r="Q267" s="2">
        <v>3</v>
      </c>
      <c r="R267" s="2" t="s">
        <v>118</v>
      </c>
      <c r="S267" s="2">
        <v>3</v>
      </c>
      <c r="T267" s="2" t="s">
        <v>407</v>
      </c>
      <c r="U267" s="2">
        <v>1</v>
      </c>
      <c r="V267" s="2" t="s">
        <v>113</v>
      </c>
      <c r="W267" s="2">
        <v>0</v>
      </c>
      <c r="X267" s="2" t="s">
        <v>160</v>
      </c>
      <c r="Y267" s="2">
        <v>2</v>
      </c>
      <c r="Z267" s="2" t="s">
        <v>118</v>
      </c>
      <c r="AA267" s="2">
        <v>3</v>
      </c>
      <c r="AB267" s="2" t="s">
        <v>286</v>
      </c>
      <c r="AC267" s="2">
        <v>3</v>
      </c>
      <c r="AD267" s="2" t="s">
        <v>335</v>
      </c>
      <c r="AE267" s="2">
        <v>0</v>
      </c>
      <c r="AF267" s="9">
        <f t="shared" si="49"/>
        <v>9</v>
      </c>
      <c r="AG267" s="10">
        <f t="shared" si="50"/>
        <v>8</v>
      </c>
      <c r="AH267" s="10">
        <f t="shared" si="51"/>
        <v>8</v>
      </c>
      <c r="AI267" s="2" t="s">
        <v>48</v>
      </c>
      <c r="AJ267" s="2"/>
      <c r="AK267" s="2">
        <v>27</v>
      </c>
      <c r="AL267" s="2">
        <v>27</v>
      </c>
      <c r="AM267" s="2">
        <v>27</v>
      </c>
      <c r="AN267" s="2">
        <f t="shared" si="52"/>
        <v>81</v>
      </c>
      <c r="AO267" s="8">
        <f>AK267*100/AN267</f>
        <v>33.333333333333336</v>
      </c>
      <c r="AP267" s="8">
        <f>AL267*100/AN267</f>
        <v>33.333333333333336</v>
      </c>
      <c r="AQ267" s="8">
        <f>AM267*100/AN267</f>
        <v>33.333333333333336</v>
      </c>
      <c r="AR267" s="2">
        <v>0</v>
      </c>
      <c r="AS267" s="2">
        <v>0</v>
      </c>
      <c r="AT267" s="2">
        <v>0</v>
      </c>
      <c r="AU267" s="2">
        <f>SUM(AR267:AT267)</f>
        <v>0</v>
      </c>
      <c r="AV267" s="2" t="s">
        <v>48</v>
      </c>
      <c r="AW267" s="2">
        <v>4</v>
      </c>
      <c r="AX267" s="2">
        <v>100</v>
      </c>
      <c r="AY267" s="2">
        <v>0</v>
      </c>
      <c r="AZ267" s="2"/>
      <c r="BA267" s="2"/>
      <c r="BB267" s="2"/>
      <c r="BC267" s="2"/>
      <c r="BD267" s="2" t="s">
        <v>8</v>
      </c>
      <c r="BE267" s="2"/>
      <c r="BF267" s="2"/>
      <c r="BG267" s="2"/>
      <c r="BH267" s="2"/>
      <c r="BI267" s="2"/>
    </row>
    <row r="268" spans="1:61" ht="28.8" x14ac:dyDescent="0.3">
      <c r="A268" s="2">
        <v>266</v>
      </c>
      <c r="B268" s="2" t="s">
        <v>19</v>
      </c>
      <c r="C268" s="2">
        <v>5</v>
      </c>
      <c r="D268" s="2">
        <v>11</v>
      </c>
      <c r="E268" s="2" t="s">
        <v>1270</v>
      </c>
      <c r="F268" s="2" t="s">
        <v>25</v>
      </c>
      <c r="G268" s="2">
        <v>20</v>
      </c>
      <c r="H268" s="2" t="s">
        <v>113</v>
      </c>
      <c r="I268" s="2">
        <v>0</v>
      </c>
      <c r="J268" s="2" t="s">
        <v>118</v>
      </c>
      <c r="K268" s="2">
        <v>3</v>
      </c>
      <c r="L268" s="2" t="s">
        <v>1195</v>
      </c>
      <c r="M268" s="2">
        <v>0</v>
      </c>
      <c r="N268" s="2">
        <v>8</v>
      </c>
      <c r="O268" s="2">
        <v>1</v>
      </c>
      <c r="P268" s="2" t="s">
        <v>118</v>
      </c>
      <c r="Q268" s="2">
        <v>3</v>
      </c>
      <c r="R268" s="2" t="s">
        <v>1196</v>
      </c>
      <c r="S268" s="2">
        <v>3</v>
      </c>
      <c r="T268" s="2" t="s">
        <v>1197</v>
      </c>
      <c r="U268" s="2">
        <v>1</v>
      </c>
      <c r="V268" s="2" t="s">
        <v>118</v>
      </c>
      <c r="W268" s="2">
        <v>3</v>
      </c>
      <c r="X268" s="2" t="s">
        <v>118</v>
      </c>
      <c r="Y268" s="2">
        <v>3</v>
      </c>
      <c r="Z268" s="2" t="s">
        <v>118</v>
      </c>
      <c r="AA268" s="2">
        <v>3</v>
      </c>
      <c r="AB268" s="2" t="s">
        <v>437</v>
      </c>
      <c r="AC268" s="2">
        <v>2</v>
      </c>
      <c r="AD268" s="2" t="s">
        <v>118</v>
      </c>
      <c r="AE268" s="2">
        <v>3</v>
      </c>
      <c r="AF268" s="10">
        <f t="shared" si="49"/>
        <v>4</v>
      </c>
      <c r="AG268" s="9">
        <f t="shared" si="50"/>
        <v>9</v>
      </c>
      <c r="AH268" s="9">
        <f t="shared" si="51"/>
        <v>12</v>
      </c>
      <c r="AI268" s="2" t="s">
        <v>48</v>
      </c>
      <c r="AJ268" s="2"/>
      <c r="AK268" s="2">
        <v>77</v>
      </c>
      <c r="AL268" s="2">
        <v>0</v>
      </c>
      <c r="AM268" s="2">
        <v>123</v>
      </c>
      <c r="AN268" s="2">
        <f t="shared" si="52"/>
        <v>200</v>
      </c>
      <c r="AO268" s="8">
        <f>AK268*100/AN268</f>
        <v>38.5</v>
      </c>
      <c r="AP268" s="8">
        <f>AL268*100/AN268</f>
        <v>0</v>
      </c>
      <c r="AQ268" s="8">
        <f>AM268*100/AN268</f>
        <v>61.5</v>
      </c>
      <c r="AR268" s="2">
        <v>0</v>
      </c>
      <c r="AS268" s="2">
        <v>0</v>
      </c>
      <c r="AT268" s="2">
        <v>0</v>
      </c>
      <c r="AU268" s="2">
        <f>SUM(AR268:AT268)</f>
        <v>0</v>
      </c>
      <c r="AV268" s="2" t="s">
        <v>48</v>
      </c>
      <c r="AW268" s="2">
        <v>4</v>
      </c>
      <c r="AX268" s="2">
        <v>50</v>
      </c>
      <c r="AY268" s="2">
        <v>50</v>
      </c>
      <c r="AZ268" s="2">
        <v>7</v>
      </c>
      <c r="BA268" s="2" t="s">
        <v>8</v>
      </c>
      <c r="BB268" s="2">
        <v>78</v>
      </c>
      <c r="BC268" s="2">
        <v>44</v>
      </c>
      <c r="BD268" s="2">
        <f>AVERAGE(BB268:BC268)</f>
        <v>61</v>
      </c>
      <c r="BE268" s="2"/>
      <c r="BF268" s="2"/>
      <c r="BG268" s="2"/>
      <c r="BH268" s="2"/>
      <c r="BI268" s="2"/>
    </row>
    <row r="269" spans="1:61" ht="28.8" x14ac:dyDescent="0.3">
      <c r="A269" s="2">
        <v>267</v>
      </c>
      <c r="B269" s="2" t="s">
        <v>19</v>
      </c>
      <c r="C269" s="2">
        <v>5</v>
      </c>
      <c r="D269" s="2">
        <v>11</v>
      </c>
      <c r="E269" s="2" t="s">
        <v>1270</v>
      </c>
      <c r="F269" s="2" t="s">
        <v>25</v>
      </c>
      <c r="G269" s="2">
        <v>20</v>
      </c>
      <c r="H269" s="2" t="s">
        <v>160</v>
      </c>
      <c r="I269" s="2">
        <v>2</v>
      </c>
      <c r="J269" s="2" t="s">
        <v>118</v>
      </c>
      <c r="K269" s="2">
        <v>3</v>
      </c>
      <c r="L269" s="2" t="s">
        <v>113</v>
      </c>
      <c r="M269" s="2">
        <v>0</v>
      </c>
      <c r="N269" s="2" t="s">
        <v>1198</v>
      </c>
      <c r="O269" s="2">
        <v>0</v>
      </c>
      <c r="P269" s="2" t="s">
        <v>118</v>
      </c>
      <c r="Q269" s="2">
        <v>3</v>
      </c>
      <c r="R269" s="2" t="s">
        <v>113</v>
      </c>
      <c r="S269" s="2">
        <v>0</v>
      </c>
      <c r="T269" s="2" t="s">
        <v>285</v>
      </c>
      <c r="U269" s="2">
        <v>3</v>
      </c>
      <c r="V269" s="2" t="s">
        <v>118</v>
      </c>
      <c r="W269" s="2">
        <v>3</v>
      </c>
      <c r="X269" s="2" t="s">
        <v>113</v>
      </c>
      <c r="Y269" s="2">
        <v>0</v>
      </c>
      <c r="Z269" s="2" t="s">
        <v>118</v>
      </c>
      <c r="AA269" s="2">
        <v>3</v>
      </c>
      <c r="AB269" s="2" t="s">
        <v>160</v>
      </c>
      <c r="AC269" s="2">
        <v>2</v>
      </c>
      <c r="AD269" s="2" t="s">
        <v>118</v>
      </c>
      <c r="AE269" s="2">
        <v>3</v>
      </c>
      <c r="AF269" s="10">
        <f t="shared" si="49"/>
        <v>7</v>
      </c>
      <c r="AG269" s="10">
        <f t="shared" si="50"/>
        <v>6</v>
      </c>
      <c r="AH269" s="9">
        <f t="shared" si="51"/>
        <v>9</v>
      </c>
      <c r="AI269" s="2" t="s">
        <v>61</v>
      </c>
      <c r="AJ269" s="2"/>
      <c r="AK269" s="2"/>
      <c r="AL269" s="2"/>
      <c r="AM269" s="2"/>
      <c r="AN269" s="2">
        <f t="shared" si="52"/>
        <v>0</v>
      </c>
      <c r="AO269" s="8" t="s">
        <v>8</v>
      </c>
      <c r="AP269" s="8" t="s">
        <v>8</v>
      </c>
      <c r="AQ269" s="8" t="s">
        <v>8</v>
      </c>
      <c r="AR269" s="2"/>
      <c r="AS269" s="2"/>
      <c r="AT269" s="2"/>
      <c r="AU269" s="2"/>
      <c r="AV269" s="2" t="s">
        <v>48</v>
      </c>
      <c r="AW269" s="2">
        <v>2</v>
      </c>
      <c r="AX269" s="2">
        <v>100</v>
      </c>
      <c r="AY269" s="2">
        <v>0</v>
      </c>
      <c r="AZ269" s="2">
        <v>5</v>
      </c>
      <c r="BA269" s="2" t="s">
        <v>8</v>
      </c>
      <c r="BB269" s="2">
        <v>32</v>
      </c>
      <c r="BC269" s="2" t="s">
        <v>8</v>
      </c>
      <c r="BD269" s="2">
        <f>AVERAGE(BB269:BC269)</f>
        <v>32</v>
      </c>
      <c r="BE269" s="2"/>
      <c r="BF269" s="2"/>
      <c r="BG269" s="2"/>
      <c r="BH269" s="2"/>
      <c r="BI269" s="2"/>
    </row>
    <row r="270" spans="1:61" ht="100.8" x14ac:dyDescent="0.3">
      <c r="A270" s="2">
        <v>268</v>
      </c>
      <c r="B270" s="2" t="s">
        <v>19</v>
      </c>
      <c r="C270" s="2">
        <v>7</v>
      </c>
      <c r="D270" s="2">
        <v>13</v>
      </c>
      <c r="E270" s="2" t="s">
        <v>1270</v>
      </c>
      <c r="F270" s="2" t="s">
        <v>25</v>
      </c>
      <c r="G270" s="2">
        <v>20</v>
      </c>
      <c r="H270" s="2" t="s">
        <v>1199</v>
      </c>
      <c r="I270" s="2">
        <v>3</v>
      </c>
      <c r="J270" s="2" t="s">
        <v>1200</v>
      </c>
      <c r="K270" s="2">
        <v>3</v>
      </c>
      <c r="L270" s="2" t="s">
        <v>1201</v>
      </c>
      <c r="M270" s="2">
        <v>3</v>
      </c>
      <c r="N270" s="2" t="s">
        <v>1202</v>
      </c>
      <c r="O270" s="2">
        <v>1</v>
      </c>
      <c r="P270" s="2" t="s">
        <v>1203</v>
      </c>
      <c r="Q270" s="2">
        <v>3</v>
      </c>
      <c r="R270" s="2" t="s">
        <v>1204</v>
      </c>
      <c r="S270" s="2">
        <v>3</v>
      </c>
      <c r="T270" s="2" t="s">
        <v>1205</v>
      </c>
      <c r="U270" s="2">
        <v>2</v>
      </c>
      <c r="V270" s="2" t="s">
        <v>1206</v>
      </c>
      <c r="W270" s="2">
        <v>2</v>
      </c>
      <c r="X270" s="2" t="s">
        <v>1207</v>
      </c>
      <c r="Y270" s="2">
        <v>3</v>
      </c>
      <c r="Z270" s="2" t="s">
        <v>1208</v>
      </c>
      <c r="AA270" s="2">
        <v>3</v>
      </c>
      <c r="AB270" s="2" t="s">
        <v>1209</v>
      </c>
      <c r="AC270" s="2">
        <v>2</v>
      </c>
      <c r="AD270" s="2" t="s">
        <v>1210</v>
      </c>
      <c r="AE270" s="2">
        <v>3</v>
      </c>
      <c r="AF270" s="10">
        <f t="shared" si="49"/>
        <v>8</v>
      </c>
      <c r="AG270" s="9">
        <f t="shared" si="50"/>
        <v>11</v>
      </c>
      <c r="AH270" s="9">
        <f t="shared" si="51"/>
        <v>12</v>
      </c>
      <c r="AI270" s="2" t="s">
        <v>8</v>
      </c>
      <c r="AJ270" s="2"/>
      <c r="AK270" s="2"/>
      <c r="AL270" s="2"/>
      <c r="AM270" s="2"/>
      <c r="AN270" s="2">
        <f t="shared" si="52"/>
        <v>0</v>
      </c>
      <c r="AO270" s="8" t="s">
        <v>8</v>
      </c>
      <c r="AP270" s="8" t="s">
        <v>8</v>
      </c>
      <c r="AQ270" s="8" t="s">
        <v>8</v>
      </c>
      <c r="AR270" s="2"/>
      <c r="AS270" s="2"/>
      <c r="AT270" s="2"/>
      <c r="AU270" s="2"/>
      <c r="AV270" s="2" t="s">
        <v>48</v>
      </c>
      <c r="AW270" s="2">
        <v>1</v>
      </c>
      <c r="AX270" s="2">
        <v>100</v>
      </c>
      <c r="AY270" s="2">
        <v>0</v>
      </c>
      <c r="AZ270" s="2">
        <v>7</v>
      </c>
      <c r="BA270" s="2" t="s">
        <v>8</v>
      </c>
      <c r="BB270" s="2">
        <v>34</v>
      </c>
      <c r="BC270" s="2" t="s">
        <v>8</v>
      </c>
      <c r="BD270" s="2">
        <f>AVERAGE(BB270:BC270)</f>
        <v>34</v>
      </c>
      <c r="BE270" s="2"/>
      <c r="BF270" s="2"/>
      <c r="BG270" s="2"/>
      <c r="BH270" s="2"/>
      <c r="BI270" s="2"/>
    </row>
    <row r="271" spans="1:61" x14ac:dyDescent="0.3">
      <c r="A271" s="2">
        <v>269</v>
      </c>
      <c r="B271" s="2" t="s">
        <v>19</v>
      </c>
      <c r="C271" s="2">
        <v>7</v>
      </c>
      <c r="D271" s="2">
        <v>14</v>
      </c>
      <c r="E271" s="2" t="s">
        <v>1268</v>
      </c>
      <c r="F271" s="2" t="s">
        <v>25</v>
      </c>
      <c r="G271" s="2">
        <v>20</v>
      </c>
      <c r="H271" s="2" t="s">
        <v>113</v>
      </c>
      <c r="I271" s="2">
        <v>0</v>
      </c>
      <c r="J271" s="2" t="s">
        <v>118</v>
      </c>
      <c r="K271" s="2">
        <v>3</v>
      </c>
      <c r="L271" s="2" t="s">
        <v>113</v>
      </c>
      <c r="M271" s="2">
        <v>0</v>
      </c>
      <c r="N271" s="2" t="s">
        <v>1052</v>
      </c>
      <c r="O271" s="2">
        <v>0</v>
      </c>
      <c r="P271" s="2" t="s">
        <v>229</v>
      </c>
      <c r="Q271" s="2">
        <v>3</v>
      </c>
      <c r="R271" s="2" t="s">
        <v>340</v>
      </c>
      <c r="S271" s="2">
        <v>3</v>
      </c>
      <c r="T271" s="2" t="s">
        <v>280</v>
      </c>
      <c r="U271" s="2">
        <v>1</v>
      </c>
      <c r="V271" s="2" t="s">
        <v>442</v>
      </c>
      <c r="W271" s="2">
        <v>1</v>
      </c>
      <c r="X271" s="2" t="s">
        <v>1211</v>
      </c>
      <c r="Y271" s="2">
        <v>2</v>
      </c>
      <c r="Z271" s="2" t="s">
        <v>113</v>
      </c>
      <c r="AA271" s="2">
        <v>0</v>
      </c>
      <c r="AB271" s="2" t="s">
        <v>442</v>
      </c>
      <c r="AC271" s="2">
        <v>1</v>
      </c>
      <c r="AD271" s="2" t="s">
        <v>1211</v>
      </c>
      <c r="AE271" s="2">
        <v>3</v>
      </c>
      <c r="AF271" s="11">
        <f t="shared" si="49"/>
        <v>2</v>
      </c>
      <c r="AG271" s="10">
        <f t="shared" si="50"/>
        <v>4</v>
      </c>
      <c r="AH271" s="9">
        <f t="shared" si="51"/>
        <v>11</v>
      </c>
      <c r="AI271" s="2" t="s">
        <v>48</v>
      </c>
      <c r="AJ271" s="2"/>
      <c r="AK271" s="2">
        <v>75</v>
      </c>
      <c r="AL271" s="2">
        <v>77</v>
      </c>
      <c r="AM271" s="2">
        <v>95</v>
      </c>
      <c r="AN271" s="2">
        <f t="shared" si="52"/>
        <v>247</v>
      </c>
      <c r="AO271" s="8">
        <f>AK271*100/AN271</f>
        <v>30.364372469635626</v>
      </c>
      <c r="AP271" s="8">
        <f>AL271*100/AN271</f>
        <v>31.174089068825911</v>
      </c>
      <c r="AQ271" s="8">
        <f>AM271*100/AN271</f>
        <v>38.46153846153846</v>
      </c>
      <c r="AR271" s="2">
        <v>0</v>
      </c>
      <c r="AS271" s="2">
        <v>0</v>
      </c>
      <c r="AT271" s="2">
        <v>0</v>
      </c>
      <c r="AU271" s="2">
        <f>SUM(AR271:AT271)</f>
        <v>0</v>
      </c>
      <c r="AV271" s="2" t="s">
        <v>8</v>
      </c>
      <c r="AW271" s="2"/>
      <c r="AX271" s="2"/>
      <c r="AY271" s="2"/>
      <c r="AZ271" s="2"/>
      <c r="BA271" s="2"/>
      <c r="BB271" s="2"/>
      <c r="BC271" s="2"/>
      <c r="BD271" s="2" t="s">
        <v>8</v>
      </c>
      <c r="BE271" s="2"/>
      <c r="BF271" s="2"/>
      <c r="BG271" s="2"/>
      <c r="BH271" s="2"/>
      <c r="BI271" s="2"/>
    </row>
    <row r="272" spans="1:61" x14ac:dyDescent="0.3">
      <c r="A272" s="2">
        <v>270</v>
      </c>
      <c r="B272" s="2" t="s">
        <v>4</v>
      </c>
      <c r="C272" s="2">
        <v>7</v>
      </c>
      <c r="D272" s="2">
        <v>13</v>
      </c>
      <c r="E272" s="2" t="s">
        <v>1270</v>
      </c>
      <c r="F272" s="2" t="s">
        <v>25</v>
      </c>
      <c r="G272" s="2">
        <v>20</v>
      </c>
      <c r="H272" s="2" t="s">
        <v>304</v>
      </c>
      <c r="I272" s="2">
        <v>3</v>
      </c>
      <c r="J272" s="2" t="s">
        <v>118</v>
      </c>
      <c r="K272" s="2">
        <v>3</v>
      </c>
      <c r="L272" s="2" t="s">
        <v>118</v>
      </c>
      <c r="M272" s="2">
        <v>3</v>
      </c>
      <c r="N272" s="2" t="s">
        <v>160</v>
      </c>
      <c r="O272" s="2">
        <v>1</v>
      </c>
      <c r="P272" s="2" t="s">
        <v>118</v>
      </c>
      <c r="Q272" s="2">
        <v>3</v>
      </c>
      <c r="R272" s="2" t="s">
        <v>1212</v>
      </c>
      <c r="S272" s="2">
        <v>3</v>
      </c>
      <c r="T272" s="2" t="s">
        <v>280</v>
      </c>
      <c r="U272" s="2">
        <v>1</v>
      </c>
      <c r="V272" s="2" t="s">
        <v>118</v>
      </c>
      <c r="W272" s="2">
        <v>3</v>
      </c>
      <c r="X272" s="2" t="s">
        <v>118</v>
      </c>
      <c r="Y272" s="2">
        <v>3</v>
      </c>
      <c r="Z272" s="2" t="s">
        <v>280</v>
      </c>
      <c r="AA272" s="2">
        <v>1</v>
      </c>
      <c r="AB272" s="2" t="s">
        <v>160</v>
      </c>
      <c r="AC272" s="2">
        <v>2</v>
      </c>
      <c r="AD272" s="2" t="s">
        <v>118</v>
      </c>
      <c r="AE272" s="2">
        <v>3</v>
      </c>
      <c r="AF272" s="10">
        <f t="shared" si="49"/>
        <v>7</v>
      </c>
      <c r="AG272" s="9">
        <f t="shared" si="50"/>
        <v>10</v>
      </c>
      <c r="AH272" s="9">
        <f t="shared" si="51"/>
        <v>12</v>
      </c>
      <c r="AI272" s="2" t="s">
        <v>8</v>
      </c>
      <c r="AJ272" s="2"/>
      <c r="AK272" s="2"/>
      <c r="AL272" s="2"/>
      <c r="AM272" s="2"/>
      <c r="AN272" s="2">
        <f t="shared" si="52"/>
        <v>0</v>
      </c>
      <c r="AO272" s="8" t="s">
        <v>8</v>
      </c>
      <c r="AP272" s="8" t="s">
        <v>8</v>
      </c>
      <c r="AQ272" s="8" t="s">
        <v>8</v>
      </c>
      <c r="AR272" s="2"/>
      <c r="AS272" s="2"/>
      <c r="AT272" s="2"/>
      <c r="AU272" s="2"/>
      <c r="AV272" s="2" t="s">
        <v>8</v>
      </c>
      <c r="AW272" s="2"/>
      <c r="AX272" s="2"/>
      <c r="AY272" s="2"/>
      <c r="AZ272" s="2"/>
      <c r="BA272" s="2"/>
      <c r="BB272" s="2"/>
      <c r="BC272" s="2"/>
      <c r="BD272" s="2" t="s">
        <v>8</v>
      </c>
      <c r="BE272" s="2"/>
      <c r="BF272" s="2"/>
      <c r="BG272" s="2"/>
      <c r="BH272" s="2"/>
      <c r="BI272" s="2"/>
    </row>
    <row r="273" spans="1:61" x14ac:dyDescent="0.3">
      <c r="A273" s="2">
        <v>271</v>
      </c>
      <c r="B273" s="2" t="s">
        <v>19</v>
      </c>
      <c r="C273" s="2">
        <v>7</v>
      </c>
      <c r="D273" s="2">
        <v>14</v>
      </c>
      <c r="E273" s="2" t="s">
        <v>1268</v>
      </c>
      <c r="F273" s="2" t="s">
        <v>25</v>
      </c>
      <c r="G273" s="2">
        <v>20</v>
      </c>
      <c r="H273" s="2" t="s">
        <v>113</v>
      </c>
      <c r="I273" s="2">
        <v>0</v>
      </c>
      <c r="J273" s="2" t="s">
        <v>118</v>
      </c>
      <c r="K273" s="2">
        <v>3</v>
      </c>
      <c r="L273" s="2" t="s">
        <v>113</v>
      </c>
      <c r="M273" s="2">
        <v>0</v>
      </c>
      <c r="N273" s="2" t="s">
        <v>301</v>
      </c>
      <c r="O273" s="2">
        <v>0</v>
      </c>
      <c r="P273" s="2" t="s">
        <v>579</v>
      </c>
      <c r="Q273" s="2">
        <v>1</v>
      </c>
      <c r="R273" s="2" t="s">
        <v>340</v>
      </c>
      <c r="S273" s="2">
        <v>3</v>
      </c>
      <c r="T273" s="2" t="s">
        <v>407</v>
      </c>
      <c r="U273" s="2">
        <v>1</v>
      </c>
      <c r="V273" s="2" t="s">
        <v>442</v>
      </c>
      <c r="W273" s="2">
        <v>1</v>
      </c>
      <c r="X273" s="2" t="s">
        <v>1213</v>
      </c>
      <c r="Y273" s="2">
        <v>0</v>
      </c>
      <c r="Z273" s="2" t="s">
        <v>229</v>
      </c>
      <c r="AA273" s="2">
        <v>3</v>
      </c>
      <c r="AB273" s="2" t="s">
        <v>118</v>
      </c>
      <c r="AC273" s="2">
        <v>3</v>
      </c>
      <c r="AD273" s="2" t="s">
        <v>1211</v>
      </c>
      <c r="AE273" s="2">
        <v>3</v>
      </c>
      <c r="AF273" s="10">
        <f t="shared" si="49"/>
        <v>4</v>
      </c>
      <c r="AG273" s="10">
        <f t="shared" si="50"/>
        <v>7</v>
      </c>
      <c r="AH273" s="10">
        <f t="shared" si="51"/>
        <v>7</v>
      </c>
      <c r="AI273" s="2" t="s">
        <v>48</v>
      </c>
      <c r="AJ273" s="2"/>
      <c r="AK273" s="2">
        <v>68</v>
      </c>
      <c r="AL273" s="2">
        <v>79</v>
      </c>
      <c r="AM273" s="2">
        <v>75</v>
      </c>
      <c r="AN273" s="2">
        <f t="shared" si="52"/>
        <v>222</v>
      </c>
      <c r="AO273" s="8">
        <f>AK273*100/AN273</f>
        <v>30.63063063063063</v>
      </c>
      <c r="AP273" s="8">
        <f>AL273*100/AN273</f>
        <v>35.585585585585584</v>
      </c>
      <c r="AQ273" s="8">
        <f>AM273*100/AN273</f>
        <v>33.783783783783782</v>
      </c>
      <c r="AR273" s="2">
        <v>0</v>
      </c>
      <c r="AS273" s="2">
        <v>0</v>
      </c>
      <c r="AT273" s="2">
        <v>0</v>
      </c>
      <c r="AU273" s="2">
        <f>SUM(AR273:AT273)</f>
        <v>0</v>
      </c>
      <c r="AV273" s="2" t="s">
        <v>8</v>
      </c>
      <c r="AW273" s="2"/>
      <c r="AX273" s="2"/>
      <c r="AY273" s="2"/>
      <c r="AZ273" s="2"/>
      <c r="BA273" s="2"/>
      <c r="BB273" s="2"/>
      <c r="BC273" s="2"/>
      <c r="BD273" s="2" t="s">
        <v>8</v>
      </c>
      <c r="BE273" s="2"/>
      <c r="BF273" s="2"/>
      <c r="BG273" s="2"/>
      <c r="BH273" s="2"/>
      <c r="BI273" s="2"/>
    </row>
    <row r="274" spans="1:61" x14ac:dyDescent="0.3">
      <c r="A274" s="2">
        <v>272</v>
      </c>
      <c r="B274" s="2" t="s">
        <v>19</v>
      </c>
      <c r="C274" s="2">
        <v>7</v>
      </c>
      <c r="D274" s="2">
        <v>14</v>
      </c>
      <c r="E274" s="2" t="s">
        <v>1268</v>
      </c>
      <c r="F274" s="2" t="s">
        <v>25</v>
      </c>
      <c r="G274" s="2">
        <v>20</v>
      </c>
      <c r="H274" s="2" t="s">
        <v>113</v>
      </c>
      <c r="I274" s="2">
        <v>0</v>
      </c>
      <c r="J274" s="2" t="s">
        <v>118</v>
      </c>
      <c r="K274" s="2">
        <v>3</v>
      </c>
      <c r="L274" s="2" t="s">
        <v>113</v>
      </c>
      <c r="M274" s="2">
        <v>0</v>
      </c>
      <c r="N274" s="2" t="s">
        <v>633</v>
      </c>
      <c r="O274" s="2">
        <v>1</v>
      </c>
      <c r="P274" s="2" t="s">
        <v>579</v>
      </c>
      <c r="Q274" s="2">
        <v>1</v>
      </c>
      <c r="R274" s="2" t="s">
        <v>793</v>
      </c>
      <c r="S274" s="2">
        <v>3</v>
      </c>
      <c r="T274" s="2" t="s">
        <v>1214</v>
      </c>
      <c r="U274" s="2">
        <v>1</v>
      </c>
      <c r="V274" s="2" t="s">
        <v>188</v>
      </c>
      <c r="W274" s="2">
        <v>0</v>
      </c>
      <c r="X274" s="2" t="s">
        <v>1215</v>
      </c>
      <c r="Y274" s="2">
        <v>2</v>
      </c>
      <c r="Z274" s="2" t="s">
        <v>118</v>
      </c>
      <c r="AA274" s="2">
        <v>3</v>
      </c>
      <c r="AB274" s="2" t="s">
        <v>188</v>
      </c>
      <c r="AC274" s="2">
        <v>1</v>
      </c>
      <c r="AD274" s="2" t="s">
        <v>442</v>
      </c>
      <c r="AE274" s="2">
        <v>3</v>
      </c>
      <c r="AF274" s="11">
        <f t="shared" si="49"/>
        <v>3</v>
      </c>
      <c r="AG274" s="10">
        <f t="shared" si="50"/>
        <v>6</v>
      </c>
      <c r="AH274" s="9">
        <f t="shared" si="51"/>
        <v>9</v>
      </c>
      <c r="AI274" s="2" t="s">
        <v>48</v>
      </c>
      <c r="AJ274" s="2"/>
      <c r="AK274" s="2">
        <v>67</v>
      </c>
      <c r="AL274" s="2">
        <v>65</v>
      </c>
      <c r="AM274" s="2">
        <v>62</v>
      </c>
      <c r="AN274" s="2">
        <f t="shared" si="52"/>
        <v>194</v>
      </c>
      <c r="AO274" s="8">
        <f>AK274*100/AN274</f>
        <v>34.536082474226802</v>
      </c>
      <c r="AP274" s="8">
        <f>AL274*100/AN274</f>
        <v>33.505154639175259</v>
      </c>
      <c r="AQ274" s="8">
        <f>AM274*100/AN274</f>
        <v>31.958762886597938</v>
      </c>
      <c r="AR274" s="2">
        <v>0</v>
      </c>
      <c r="AS274" s="2">
        <v>0</v>
      </c>
      <c r="AT274" s="2">
        <v>0</v>
      </c>
      <c r="AU274" s="2">
        <f>SUM(AR274:AT274)</f>
        <v>0</v>
      </c>
      <c r="AV274" s="2" t="s">
        <v>8</v>
      </c>
      <c r="AW274" s="2"/>
      <c r="AX274" s="2"/>
      <c r="AY274" s="2"/>
      <c r="AZ274" s="2"/>
      <c r="BA274" s="2"/>
      <c r="BB274" s="2"/>
      <c r="BC274" s="2"/>
      <c r="BD274" s="2" t="s">
        <v>8</v>
      </c>
      <c r="BE274" s="2"/>
      <c r="BF274" s="2"/>
      <c r="BG274" s="2"/>
      <c r="BH274" s="2"/>
      <c r="BI274" s="2"/>
    </row>
    <row r="275" spans="1:61" ht="28.8" x14ac:dyDescent="0.3">
      <c r="A275" s="2">
        <v>273</v>
      </c>
      <c r="B275" s="2" t="s">
        <v>4</v>
      </c>
      <c r="C275" s="2">
        <v>7</v>
      </c>
      <c r="D275" s="2">
        <v>13</v>
      </c>
      <c r="E275" s="2" t="s">
        <v>1270</v>
      </c>
      <c r="F275" s="2" t="s">
        <v>25</v>
      </c>
      <c r="G275" s="2">
        <v>20</v>
      </c>
      <c r="H275" s="2" t="s">
        <v>1216</v>
      </c>
      <c r="I275" s="2">
        <v>2</v>
      </c>
      <c r="J275" s="2" t="s">
        <v>118</v>
      </c>
      <c r="K275" s="2">
        <v>3</v>
      </c>
      <c r="L275" s="2" t="s">
        <v>304</v>
      </c>
      <c r="M275" s="2">
        <v>3</v>
      </c>
      <c r="N275" s="2" t="s">
        <v>481</v>
      </c>
      <c r="O275" s="2">
        <v>1</v>
      </c>
      <c r="P275" s="2" t="s">
        <v>118</v>
      </c>
      <c r="Q275" s="2">
        <v>3</v>
      </c>
      <c r="R275" s="2" t="s">
        <v>481</v>
      </c>
      <c r="S275" s="2">
        <v>1</v>
      </c>
      <c r="T275" s="2" t="s">
        <v>1217</v>
      </c>
      <c r="U275" s="2">
        <v>1</v>
      </c>
      <c r="V275" s="2" t="s">
        <v>118</v>
      </c>
      <c r="W275" s="2">
        <v>3</v>
      </c>
      <c r="X275" s="2" t="s">
        <v>118</v>
      </c>
      <c r="Y275" s="2">
        <v>3</v>
      </c>
      <c r="Z275" s="2" t="s">
        <v>118</v>
      </c>
      <c r="AA275" s="2">
        <v>3</v>
      </c>
      <c r="AB275" s="2" t="s">
        <v>481</v>
      </c>
      <c r="AC275" s="2">
        <v>2</v>
      </c>
      <c r="AD275" s="2" t="s">
        <v>118</v>
      </c>
      <c r="AE275" s="2">
        <v>3</v>
      </c>
      <c r="AF275" s="10">
        <f t="shared" si="49"/>
        <v>6</v>
      </c>
      <c r="AG275" s="9">
        <f t="shared" si="50"/>
        <v>10</v>
      </c>
      <c r="AH275" s="9">
        <f t="shared" si="51"/>
        <v>12</v>
      </c>
      <c r="AI275" s="2" t="s">
        <v>8</v>
      </c>
      <c r="AJ275" s="2"/>
      <c r="AK275" s="2"/>
      <c r="AL275" s="2"/>
      <c r="AM275" s="2"/>
      <c r="AN275" s="2">
        <f t="shared" si="52"/>
        <v>0</v>
      </c>
      <c r="AO275" s="8" t="s">
        <v>8</v>
      </c>
      <c r="AP275" s="8" t="s">
        <v>8</v>
      </c>
      <c r="AQ275" s="8" t="s">
        <v>8</v>
      </c>
      <c r="AR275" s="2"/>
      <c r="AS275" s="2"/>
      <c r="AT275" s="2"/>
      <c r="AU275" s="2"/>
      <c r="AV275" s="2" t="s">
        <v>48</v>
      </c>
      <c r="AW275" s="2">
        <v>1</v>
      </c>
      <c r="AX275" s="2">
        <v>100</v>
      </c>
      <c r="AY275" s="2">
        <v>0</v>
      </c>
      <c r="AZ275" s="2"/>
      <c r="BA275" s="2" t="s">
        <v>8</v>
      </c>
      <c r="BB275" s="2">
        <v>74</v>
      </c>
      <c r="BC275" s="2" t="s">
        <v>8</v>
      </c>
      <c r="BD275" s="2">
        <f t="shared" ref="BD275:BD280" si="53">AVERAGE(BB275:BC275)</f>
        <v>74</v>
      </c>
      <c r="BE275" s="2"/>
      <c r="BF275" s="2"/>
      <c r="BG275" s="2"/>
      <c r="BH275" s="2"/>
      <c r="BI275" s="2"/>
    </row>
    <row r="276" spans="1:61" ht="43.2" x14ac:dyDescent="0.3">
      <c r="A276" s="2">
        <v>274</v>
      </c>
      <c r="B276" s="2" t="s">
        <v>19</v>
      </c>
      <c r="C276" s="2">
        <v>7</v>
      </c>
      <c r="D276" s="2">
        <v>14</v>
      </c>
      <c r="E276" s="2" t="s">
        <v>1268</v>
      </c>
      <c r="F276" s="2" t="s">
        <v>25</v>
      </c>
      <c r="G276" s="2">
        <v>20</v>
      </c>
      <c r="H276" s="2" t="s">
        <v>33</v>
      </c>
      <c r="I276" s="2">
        <v>3</v>
      </c>
      <c r="J276" s="2" t="s">
        <v>1218</v>
      </c>
      <c r="K276" s="2">
        <v>1</v>
      </c>
      <c r="L276" s="2" t="s">
        <v>1219</v>
      </c>
      <c r="M276" s="2">
        <v>1</v>
      </c>
      <c r="N276" s="2" t="s">
        <v>1220</v>
      </c>
      <c r="O276" s="2">
        <v>1</v>
      </c>
      <c r="P276" s="2" t="s">
        <v>8</v>
      </c>
      <c r="Q276" s="2">
        <v>0</v>
      </c>
      <c r="R276" s="2" t="s">
        <v>1221</v>
      </c>
      <c r="S276" s="2">
        <v>0</v>
      </c>
      <c r="T276" s="2" t="s">
        <v>1222</v>
      </c>
      <c r="U276" s="2">
        <v>2</v>
      </c>
      <c r="V276" s="2" t="s">
        <v>1223</v>
      </c>
      <c r="W276" s="2">
        <v>1</v>
      </c>
      <c r="X276" s="2" t="s">
        <v>160</v>
      </c>
      <c r="Y276" s="2">
        <v>2</v>
      </c>
      <c r="Z276" s="2" t="s">
        <v>33</v>
      </c>
      <c r="AA276" s="2">
        <v>3</v>
      </c>
      <c r="AB276" s="2" t="s">
        <v>1224</v>
      </c>
      <c r="AC276" s="2">
        <v>1</v>
      </c>
      <c r="AD276" s="2" t="s">
        <v>1225</v>
      </c>
      <c r="AE276" s="2">
        <v>2</v>
      </c>
      <c r="AF276" s="10">
        <f t="shared" si="49"/>
        <v>7</v>
      </c>
      <c r="AG276" s="10">
        <f t="shared" si="50"/>
        <v>5</v>
      </c>
      <c r="AH276" s="10">
        <f t="shared" si="51"/>
        <v>5</v>
      </c>
      <c r="AI276" s="2" t="s">
        <v>62</v>
      </c>
      <c r="AJ276" s="2"/>
      <c r="AK276" s="2"/>
      <c r="AL276" s="2"/>
      <c r="AM276" s="2"/>
      <c r="AN276" s="2">
        <f t="shared" si="52"/>
        <v>0</v>
      </c>
      <c r="AO276" s="8" t="s">
        <v>8</v>
      </c>
      <c r="AP276" s="8" t="s">
        <v>8</v>
      </c>
      <c r="AQ276" s="8" t="s">
        <v>8</v>
      </c>
      <c r="AR276" s="2"/>
      <c r="AS276" s="2"/>
      <c r="AT276" s="2"/>
      <c r="AU276" s="2"/>
      <c r="AV276" s="2" t="s">
        <v>48</v>
      </c>
      <c r="AW276" s="2">
        <v>1</v>
      </c>
      <c r="AX276" s="2">
        <v>100</v>
      </c>
      <c r="AY276" s="2">
        <v>0</v>
      </c>
      <c r="AZ276" s="2">
        <v>14</v>
      </c>
      <c r="BA276" s="2" t="s">
        <v>8</v>
      </c>
      <c r="BB276" s="2">
        <v>22</v>
      </c>
      <c r="BC276" s="2" t="s">
        <v>8</v>
      </c>
      <c r="BD276" s="2">
        <f t="shared" si="53"/>
        <v>22</v>
      </c>
      <c r="BE276" s="2"/>
      <c r="BF276" s="2"/>
      <c r="BG276" s="2"/>
      <c r="BH276" s="2"/>
      <c r="BI276" s="2"/>
    </row>
    <row r="277" spans="1:61" ht="28.8" x14ac:dyDescent="0.3">
      <c r="A277" s="2">
        <v>275</v>
      </c>
      <c r="B277" s="2" t="s">
        <v>19</v>
      </c>
      <c r="C277" s="2">
        <v>7</v>
      </c>
      <c r="D277" s="2">
        <v>14</v>
      </c>
      <c r="E277" s="2" t="s">
        <v>1268</v>
      </c>
      <c r="F277" s="2" t="s">
        <v>25</v>
      </c>
      <c r="G277" s="2">
        <v>20</v>
      </c>
      <c r="H277" s="2" t="s">
        <v>515</v>
      </c>
      <c r="I277" s="2">
        <v>3</v>
      </c>
      <c r="J277" s="2" t="s">
        <v>118</v>
      </c>
      <c r="K277" s="2">
        <v>3</v>
      </c>
      <c r="L277" s="2" t="s">
        <v>437</v>
      </c>
      <c r="M277" s="2">
        <v>2</v>
      </c>
      <c r="N277" s="2" t="s">
        <v>1226</v>
      </c>
      <c r="O277" s="2">
        <v>1</v>
      </c>
      <c r="P277" s="2" t="s">
        <v>1227</v>
      </c>
      <c r="Q277" s="2">
        <v>1</v>
      </c>
      <c r="R277" s="2" t="s">
        <v>1228</v>
      </c>
      <c r="S277" s="2">
        <v>0</v>
      </c>
      <c r="T277" s="2" t="s">
        <v>437</v>
      </c>
      <c r="U277" s="2">
        <v>1</v>
      </c>
      <c r="V277" s="2" t="s">
        <v>335</v>
      </c>
      <c r="W277" s="2">
        <v>0</v>
      </c>
      <c r="X277" s="2" t="s">
        <v>477</v>
      </c>
      <c r="Y277" s="2">
        <v>1</v>
      </c>
      <c r="Z277" s="2" t="s">
        <v>118</v>
      </c>
      <c r="AA277" s="2">
        <v>3</v>
      </c>
      <c r="AB277" s="2" t="s">
        <v>118</v>
      </c>
      <c r="AC277" s="2">
        <v>3</v>
      </c>
      <c r="AD277" s="2" t="s">
        <v>113</v>
      </c>
      <c r="AE277" s="2">
        <v>0</v>
      </c>
      <c r="AF277" s="10">
        <f t="shared" si="49"/>
        <v>8</v>
      </c>
      <c r="AG277" s="10">
        <f t="shared" si="50"/>
        <v>5</v>
      </c>
      <c r="AH277" s="10">
        <f t="shared" si="51"/>
        <v>5</v>
      </c>
      <c r="AI277" s="2" t="s">
        <v>48</v>
      </c>
      <c r="AJ277" s="2"/>
      <c r="AK277" s="2">
        <v>75</v>
      </c>
      <c r="AL277" s="2">
        <v>54</v>
      </c>
      <c r="AM277" s="2">
        <v>45</v>
      </c>
      <c r="AN277" s="2">
        <f t="shared" si="52"/>
        <v>174</v>
      </c>
      <c r="AO277" s="8">
        <f>AK277*100/AN277</f>
        <v>43.103448275862071</v>
      </c>
      <c r="AP277" s="8">
        <f>AL277*100/AN277</f>
        <v>31.03448275862069</v>
      </c>
      <c r="AQ277" s="8">
        <f>AM277*100/AN277</f>
        <v>25.862068965517242</v>
      </c>
      <c r="AR277" s="2">
        <v>0</v>
      </c>
      <c r="AS277" s="2">
        <v>0</v>
      </c>
      <c r="AT277" s="2">
        <v>0</v>
      </c>
      <c r="AU277" s="2">
        <f>SUM(AR277:AT277)</f>
        <v>0</v>
      </c>
      <c r="AV277" s="2" t="s">
        <v>48</v>
      </c>
      <c r="AW277" s="2">
        <v>8</v>
      </c>
      <c r="AX277" s="2">
        <v>62.5</v>
      </c>
      <c r="AY277" s="2">
        <v>37.5</v>
      </c>
      <c r="AZ277" s="2">
        <v>6</v>
      </c>
      <c r="BA277" s="2" t="s">
        <v>8</v>
      </c>
      <c r="BB277" s="2">
        <v>47.8</v>
      </c>
      <c r="BC277" s="2">
        <v>41.7</v>
      </c>
      <c r="BD277" s="2">
        <f t="shared" si="53"/>
        <v>44.75</v>
      </c>
      <c r="BE277" s="2"/>
      <c r="BF277" s="2"/>
      <c r="BG277" s="2"/>
      <c r="BH277" s="2"/>
      <c r="BI277" s="2"/>
    </row>
    <row r="278" spans="1:61" ht="43.2" x14ac:dyDescent="0.3">
      <c r="A278" s="2">
        <v>276</v>
      </c>
      <c r="B278" s="2" t="s">
        <v>4</v>
      </c>
      <c r="C278" s="2">
        <v>7</v>
      </c>
      <c r="D278" s="2">
        <v>14</v>
      </c>
      <c r="E278" s="2" t="s">
        <v>1268</v>
      </c>
      <c r="F278" s="2" t="s">
        <v>25</v>
      </c>
      <c r="G278" s="2">
        <v>20</v>
      </c>
      <c r="H278" s="2" t="s">
        <v>118</v>
      </c>
      <c r="I278" s="2">
        <v>3</v>
      </c>
      <c r="J278" s="2" t="s">
        <v>118</v>
      </c>
      <c r="K278" s="2">
        <v>3</v>
      </c>
      <c r="L278" s="2" t="s">
        <v>113</v>
      </c>
      <c r="M278" s="2">
        <v>0</v>
      </c>
      <c r="N278" s="2" t="s">
        <v>1229</v>
      </c>
      <c r="O278" s="2">
        <v>1</v>
      </c>
      <c r="P278" s="2" t="s">
        <v>1230</v>
      </c>
      <c r="Q278" s="2">
        <v>3</v>
      </c>
      <c r="R278" s="2" t="s">
        <v>1231</v>
      </c>
      <c r="S278" s="2">
        <v>0</v>
      </c>
      <c r="T278" s="2" t="s">
        <v>1232</v>
      </c>
      <c r="U278" s="2">
        <v>1</v>
      </c>
      <c r="V278" s="2" t="s">
        <v>335</v>
      </c>
      <c r="W278" s="2">
        <v>0</v>
      </c>
      <c r="X278" s="2" t="s">
        <v>1233</v>
      </c>
      <c r="Y278" s="2">
        <v>3</v>
      </c>
      <c r="Z278" s="2" t="s">
        <v>1234</v>
      </c>
      <c r="AA278" s="2">
        <v>0</v>
      </c>
      <c r="AB278" s="2" t="s">
        <v>1235</v>
      </c>
      <c r="AC278" s="2">
        <v>3</v>
      </c>
      <c r="AD278" s="2" t="s">
        <v>1236</v>
      </c>
      <c r="AE278" s="2">
        <v>3</v>
      </c>
      <c r="AF278" s="10">
        <f t="shared" si="49"/>
        <v>8</v>
      </c>
      <c r="AG278" s="11">
        <f t="shared" si="50"/>
        <v>0</v>
      </c>
      <c r="AH278" s="9">
        <f t="shared" si="51"/>
        <v>12</v>
      </c>
      <c r="AI278" s="2" t="s">
        <v>48</v>
      </c>
      <c r="AJ278" s="2"/>
      <c r="AK278" s="2">
        <v>55</v>
      </c>
      <c r="AL278" s="2">
        <v>30</v>
      </c>
      <c r="AM278" s="2">
        <v>43</v>
      </c>
      <c r="AN278" s="2">
        <f t="shared" si="52"/>
        <v>128</v>
      </c>
      <c r="AO278" s="8">
        <f>AK278*100/AN278</f>
        <v>42.96875</v>
      </c>
      <c r="AP278" s="8">
        <f>AL278*100/AN278</f>
        <v>23.4375</v>
      </c>
      <c r="AQ278" s="8">
        <f>AM278*100/AN278</f>
        <v>33.59375</v>
      </c>
      <c r="AR278" s="2">
        <v>0</v>
      </c>
      <c r="AS278" s="2">
        <v>0</v>
      </c>
      <c r="AT278" s="2">
        <v>0</v>
      </c>
      <c r="AU278" s="2">
        <f>SUM(AR278:AT278)</f>
        <v>0</v>
      </c>
      <c r="AV278" s="2" t="s">
        <v>48</v>
      </c>
      <c r="AW278" s="2">
        <v>1</v>
      </c>
      <c r="AX278" s="2">
        <v>100</v>
      </c>
      <c r="AY278" s="2">
        <v>0</v>
      </c>
      <c r="AZ278" s="2"/>
      <c r="BA278" s="2" t="s">
        <v>8</v>
      </c>
      <c r="BB278" s="2">
        <v>53</v>
      </c>
      <c r="BC278" s="2" t="s">
        <v>8</v>
      </c>
      <c r="BD278" s="2">
        <f t="shared" si="53"/>
        <v>53</v>
      </c>
      <c r="BE278" s="2"/>
      <c r="BF278" s="2"/>
      <c r="BG278" s="2"/>
      <c r="BH278" s="2"/>
      <c r="BI278" s="2"/>
    </row>
    <row r="279" spans="1:61" ht="28.8" x14ac:dyDescent="0.3">
      <c r="A279" s="2">
        <v>277</v>
      </c>
      <c r="B279" s="2" t="s">
        <v>4</v>
      </c>
      <c r="C279" s="2">
        <v>7</v>
      </c>
      <c r="D279" s="2">
        <v>13</v>
      </c>
      <c r="E279" s="2" t="s">
        <v>1270</v>
      </c>
      <c r="F279" s="2" t="s">
        <v>25</v>
      </c>
      <c r="G279" s="2">
        <v>20</v>
      </c>
      <c r="H279" s="2" t="s">
        <v>1237</v>
      </c>
      <c r="I279" s="2">
        <v>3</v>
      </c>
      <c r="J279" s="2" t="s">
        <v>284</v>
      </c>
      <c r="K279" s="2">
        <v>3</v>
      </c>
      <c r="L279" s="2" t="s">
        <v>113</v>
      </c>
      <c r="M279" s="2">
        <v>0</v>
      </c>
      <c r="N279" s="12">
        <v>0</v>
      </c>
      <c r="O279" s="2">
        <v>0</v>
      </c>
      <c r="P279" s="2" t="s">
        <v>299</v>
      </c>
      <c r="Q279" s="2">
        <v>3</v>
      </c>
      <c r="R279" s="2" t="s">
        <v>312</v>
      </c>
      <c r="S279" s="2">
        <v>3</v>
      </c>
      <c r="T279" s="2" t="s">
        <v>280</v>
      </c>
      <c r="U279" s="2">
        <v>1</v>
      </c>
      <c r="V279" s="2" t="s">
        <v>806</v>
      </c>
      <c r="W279" s="2">
        <v>0</v>
      </c>
      <c r="X279" s="2" t="s">
        <v>1238</v>
      </c>
      <c r="Y279" s="2">
        <v>1</v>
      </c>
      <c r="Z279" s="2" t="s">
        <v>113</v>
      </c>
      <c r="AA279" s="2">
        <v>0</v>
      </c>
      <c r="AB279" s="2" t="s">
        <v>293</v>
      </c>
      <c r="AC279" s="2">
        <v>3</v>
      </c>
      <c r="AD279" s="2" t="s">
        <v>284</v>
      </c>
      <c r="AE279" s="2">
        <v>3</v>
      </c>
      <c r="AF279" s="10">
        <f t="shared" si="49"/>
        <v>7</v>
      </c>
      <c r="AG279" s="11">
        <f t="shared" si="50"/>
        <v>3</v>
      </c>
      <c r="AH279" s="9">
        <f t="shared" si="51"/>
        <v>10</v>
      </c>
      <c r="AI279" s="2" t="s">
        <v>8</v>
      </c>
      <c r="AJ279" s="2"/>
      <c r="AK279" s="2"/>
      <c r="AL279" s="2"/>
      <c r="AM279" s="2"/>
      <c r="AN279" s="2">
        <f t="shared" si="52"/>
        <v>0</v>
      </c>
      <c r="AO279" s="8" t="s">
        <v>8</v>
      </c>
      <c r="AP279" s="8" t="s">
        <v>8</v>
      </c>
      <c r="AQ279" s="8" t="s">
        <v>8</v>
      </c>
      <c r="AR279" s="2"/>
      <c r="AS279" s="2"/>
      <c r="AT279" s="2"/>
      <c r="AU279" s="2"/>
      <c r="AV279" s="2" t="s">
        <v>48</v>
      </c>
      <c r="AW279" s="2">
        <v>3</v>
      </c>
      <c r="AX279" s="2">
        <v>33.299999999999997</v>
      </c>
      <c r="AY279" s="2">
        <v>66.7</v>
      </c>
      <c r="AZ279" s="2">
        <v>8</v>
      </c>
      <c r="BA279" s="2" t="s">
        <v>8</v>
      </c>
      <c r="BB279" s="2">
        <v>36</v>
      </c>
      <c r="BC279" s="2">
        <v>26.5</v>
      </c>
      <c r="BD279" s="2">
        <f t="shared" si="53"/>
        <v>31.25</v>
      </c>
      <c r="BE279" s="2"/>
      <c r="BF279" s="2"/>
      <c r="BG279" s="2"/>
      <c r="BH279" s="2"/>
      <c r="BI279" s="2"/>
    </row>
    <row r="280" spans="1:61" ht="28.8" x14ac:dyDescent="0.3">
      <c r="A280" s="2">
        <v>278</v>
      </c>
      <c r="B280" s="2" t="s">
        <v>4</v>
      </c>
      <c r="C280" s="2">
        <v>7</v>
      </c>
      <c r="D280" s="2">
        <v>13</v>
      </c>
      <c r="E280" s="2" t="s">
        <v>1270</v>
      </c>
      <c r="F280" s="2" t="s">
        <v>25</v>
      </c>
      <c r="G280" s="2">
        <v>20</v>
      </c>
      <c r="H280" s="2" t="s">
        <v>118</v>
      </c>
      <c r="I280" s="2">
        <v>3</v>
      </c>
      <c r="J280" s="2" t="s">
        <v>118</v>
      </c>
      <c r="K280" s="2">
        <v>3</v>
      </c>
      <c r="L280" s="2" t="s">
        <v>118</v>
      </c>
      <c r="M280" s="2">
        <v>3</v>
      </c>
      <c r="N280" s="2" t="s">
        <v>437</v>
      </c>
      <c r="O280" s="2">
        <v>1</v>
      </c>
      <c r="P280" s="2" t="s">
        <v>118</v>
      </c>
      <c r="Q280" s="2">
        <v>3</v>
      </c>
      <c r="R280" s="2" t="s">
        <v>1239</v>
      </c>
      <c r="S280" s="2">
        <v>3</v>
      </c>
      <c r="T280" s="2" t="s">
        <v>285</v>
      </c>
      <c r="U280" s="2">
        <v>3</v>
      </c>
      <c r="V280" s="2" t="s">
        <v>1240</v>
      </c>
      <c r="W280" s="2">
        <v>1</v>
      </c>
      <c r="X280" s="2" t="s">
        <v>118</v>
      </c>
      <c r="Y280" s="2">
        <v>3</v>
      </c>
      <c r="Z280" s="2" t="s">
        <v>113</v>
      </c>
      <c r="AA280" s="2">
        <v>0</v>
      </c>
      <c r="AB280" s="2" t="s">
        <v>118</v>
      </c>
      <c r="AC280" s="2">
        <v>3</v>
      </c>
      <c r="AD280" s="2" t="s">
        <v>113</v>
      </c>
      <c r="AE280" s="2">
        <v>0</v>
      </c>
      <c r="AF280" s="9">
        <f t="shared" si="49"/>
        <v>10</v>
      </c>
      <c r="AG280" s="10">
        <f t="shared" si="50"/>
        <v>7</v>
      </c>
      <c r="AH280" s="9">
        <f t="shared" si="51"/>
        <v>9</v>
      </c>
      <c r="AI280" s="2" t="s">
        <v>48</v>
      </c>
      <c r="AJ280" s="2"/>
      <c r="AK280" s="2">
        <v>58</v>
      </c>
      <c r="AL280" s="2">
        <v>58</v>
      </c>
      <c r="AM280" s="2">
        <v>56</v>
      </c>
      <c r="AN280" s="2">
        <f t="shared" si="52"/>
        <v>172</v>
      </c>
      <c r="AO280" s="8">
        <f>AK280*100/AN280</f>
        <v>33.720930232558139</v>
      </c>
      <c r="AP280" s="8">
        <f>AL280*100/AN280</f>
        <v>33.720930232558139</v>
      </c>
      <c r="AQ280" s="8">
        <f>AM280*100/AN280</f>
        <v>32.558139534883722</v>
      </c>
      <c r="AR280" s="2">
        <v>0</v>
      </c>
      <c r="AS280" s="2">
        <v>0</v>
      </c>
      <c r="AT280" s="2">
        <v>0</v>
      </c>
      <c r="AU280" s="2">
        <f>SUM(AR280:AT280)</f>
        <v>0</v>
      </c>
      <c r="AV280" s="2" t="s">
        <v>48</v>
      </c>
      <c r="AW280" s="2">
        <v>10</v>
      </c>
      <c r="AX280" s="2">
        <v>100</v>
      </c>
      <c r="AY280" s="2">
        <v>0</v>
      </c>
      <c r="AZ280" s="2"/>
      <c r="BA280" s="2" t="s">
        <v>8</v>
      </c>
      <c r="BB280" s="2">
        <v>18.100000000000001</v>
      </c>
      <c r="BC280" s="2" t="s">
        <v>8</v>
      </c>
      <c r="BD280" s="2">
        <f t="shared" si="53"/>
        <v>18.100000000000001</v>
      </c>
      <c r="BE280" s="2"/>
      <c r="BF280" s="2"/>
      <c r="BG280" s="2"/>
      <c r="BH280" s="2"/>
      <c r="BI280" s="2"/>
    </row>
    <row r="281" spans="1:61" x14ac:dyDescent="0.3">
      <c r="A281" s="2">
        <v>279</v>
      </c>
      <c r="B281" s="2" t="s">
        <v>4</v>
      </c>
      <c r="C281" s="2">
        <v>7</v>
      </c>
      <c r="D281" s="2">
        <v>13</v>
      </c>
      <c r="E281" s="2" t="s">
        <v>1270</v>
      </c>
      <c r="F281" s="2" t="s">
        <v>25</v>
      </c>
      <c r="G281" s="2">
        <v>20</v>
      </c>
      <c r="H281" s="2" t="s">
        <v>118</v>
      </c>
      <c r="I281" s="2">
        <v>3</v>
      </c>
      <c r="J281" s="2" t="s">
        <v>118</v>
      </c>
      <c r="K281" s="2">
        <v>3</v>
      </c>
      <c r="L281" s="2" t="s">
        <v>113</v>
      </c>
      <c r="M281" s="2">
        <v>0</v>
      </c>
      <c r="N281" s="2" t="s">
        <v>802</v>
      </c>
      <c r="O281" s="2">
        <v>2</v>
      </c>
      <c r="P281" s="2" t="s">
        <v>118</v>
      </c>
      <c r="Q281" s="2">
        <v>3</v>
      </c>
      <c r="R281" s="2" t="s">
        <v>340</v>
      </c>
      <c r="S281" s="2">
        <v>3</v>
      </c>
      <c r="T281" s="2" t="s">
        <v>437</v>
      </c>
      <c r="U281" s="2">
        <v>1</v>
      </c>
      <c r="V281" s="2" t="s">
        <v>118</v>
      </c>
      <c r="W281" s="2">
        <v>3</v>
      </c>
      <c r="X281" s="2" t="s">
        <v>118</v>
      </c>
      <c r="Y281" s="2">
        <v>3</v>
      </c>
      <c r="Z281" s="2" t="s">
        <v>160</v>
      </c>
      <c r="AA281" s="2">
        <v>1</v>
      </c>
      <c r="AB281" s="2" t="s">
        <v>118</v>
      </c>
      <c r="AC281" s="2">
        <v>3</v>
      </c>
      <c r="AD281" s="2" t="s">
        <v>118</v>
      </c>
      <c r="AE281" s="2">
        <v>3</v>
      </c>
      <c r="AF281" s="9">
        <f t="shared" si="49"/>
        <v>9</v>
      </c>
      <c r="AG281" s="10">
        <f t="shared" si="50"/>
        <v>7</v>
      </c>
      <c r="AH281" s="9">
        <f t="shared" si="51"/>
        <v>12</v>
      </c>
      <c r="AI281" s="2" t="s">
        <v>48</v>
      </c>
      <c r="AJ281" s="2"/>
      <c r="AK281" s="2">
        <v>50</v>
      </c>
      <c r="AL281" s="2">
        <v>55</v>
      </c>
      <c r="AM281" s="2">
        <v>54</v>
      </c>
      <c r="AN281" s="2">
        <f t="shared" si="52"/>
        <v>159</v>
      </c>
      <c r="AO281" s="8">
        <f>AK281*100/AN281</f>
        <v>31.446540880503143</v>
      </c>
      <c r="AP281" s="8">
        <f>AL281*100/AN281</f>
        <v>34.591194968553459</v>
      </c>
      <c r="AQ281" s="8">
        <f>AM281*100/AN281</f>
        <v>33.962264150943398</v>
      </c>
      <c r="AR281" s="2">
        <v>0</v>
      </c>
      <c r="AS281" s="2">
        <v>0</v>
      </c>
      <c r="AT281" s="2">
        <v>0</v>
      </c>
      <c r="AU281" s="2">
        <f>SUM(AR281:AT281)</f>
        <v>0</v>
      </c>
      <c r="AV281" s="2" t="s">
        <v>8</v>
      </c>
      <c r="AW281" s="2"/>
      <c r="AX281" s="2"/>
      <c r="AY281" s="2"/>
      <c r="AZ281" s="2"/>
      <c r="BA281" s="2"/>
      <c r="BB281" s="2"/>
      <c r="BC281" s="2"/>
      <c r="BD281" s="2" t="s">
        <v>8</v>
      </c>
      <c r="BE281" s="2"/>
      <c r="BF281" s="2"/>
      <c r="BG281" s="2"/>
      <c r="BH281" s="2"/>
      <c r="BI281" s="2"/>
    </row>
    <row r="282" spans="1:61" x14ac:dyDescent="0.3">
      <c r="A282" s="2">
        <v>280</v>
      </c>
      <c r="B282" s="2" t="s">
        <v>4</v>
      </c>
      <c r="C282" s="2">
        <v>7</v>
      </c>
      <c r="D282" s="2">
        <v>14</v>
      </c>
      <c r="E282" s="2" t="s">
        <v>1268</v>
      </c>
      <c r="F282" s="2" t="s">
        <v>25</v>
      </c>
      <c r="G282" s="2">
        <v>20</v>
      </c>
      <c r="H282" s="2" t="s">
        <v>118</v>
      </c>
      <c r="I282" s="2">
        <v>3</v>
      </c>
      <c r="J282" s="2" t="s">
        <v>118</v>
      </c>
      <c r="K282" s="2">
        <v>3</v>
      </c>
      <c r="L282" s="2" t="s">
        <v>113</v>
      </c>
      <c r="M282" s="2">
        <v>0</v>
      </c>
      <c r="N282" s="2" t="s">
        <v>802</v>
      </c>
      <c r="O282" s="2">
        <v>2</v>
      </c>
      <c r="P282" s="2" t="s">
        <v>118</v>
      </c>
      <c r="Q282" s="2">
        <v>3</v>
      </c>
      <c r="R282" s="2" t="s">
        <v>118</v>
      </c>
      <c r="S282" s="2">
        <v>3</v>
      </c>
      <c r="T282" s="2" t="s">
        <v>1241</v>
      </c>
      <c r="U282" s="2">
        <v>3</v>
      </c>
      <c r="V282" s="2" t="s">
        <v>437</v>
      </c>
      <c r="W282" s="2">
        <v>2</v>
      </c>
      <c r="X282" s="2" t="s">
        <v>483</v>
      </c>
      <c r="Y282" s="2">
        <v>3</v>
      </c>
      <c r="Z282" s="2" t="s">
        <v>118</v>
      </c>
      <c r="AA282" s="2">
        <v>3</v>
      </c>
      <c r="AB282" s="2" t="s">
        <v>118</v>
      </c>
      <c r="AC282" s="2">
        <v>3</v>
      </c>
      <c r="AD282" s="2" t="s">
        <v>118</v>
      </c>
      <c r="AE282" s="2">
        <v>3</v>
      </c>
      <c r="AF282" s="9">
        <f t="shared" si="49"/>
        <v>11</v>
      </c>
      <c r="AG282" s="10">
        <f t="shared" si="50"/>
        <v>8</v>
      </c>
      <c r="AH282" s="9">
        <f t="shared" si="51"/>
        <v>12</v>
      </c>
      <c r="AI282" s="2" t="s">
        <v>62</v>
      </c>
      <c r="AJ282" s="2"/>
      <c r="AK282" s="2"/>
      <c r="AL282" s="2"/>
      <c r="AM282" s="2"/>
      <c r="AN282" s="2">
        <f t="shared" si="52"/>
        <v>0</v>
      </c>
      <c r="AO282" s="8" t="s">
        <v>8</v>
      </c>
      <c r="AP282" s="8" t="s">
        <v>8</v>
      </c>
      <c r="AQ282" s="8" t="s">
        <v>8</v>
      </c>
      <c r="AR282" s="2"/>
      <c r="AS282" s="2"/>
      <c r="AT282" s="2"/>
      <c r="AU282" s="2"/>
      <c r="AV282" s="2" t="s">
        <v>48</v>
      </c>
      <c r="AW282" s="2">
        <v>2</v>
      </c>
      <c r="AX282" s="2">
        <v>100</v>
      </c>
      <c r="AY282" s="2">
        <v>0</v>
      </c>
      <c r="AZ282" s="2">
        <v>5</v>
      </c>
      <c r="BA282" s="2" t="s">
        <v>8</v>
      </c>
      <c r="BB282" s="2">
        <v>24.5</v>
      </c>
      <c r="BC282" s="2" t="s">
        <v>8</v>
      </c>
      <c r="BD282" s="2">
        <f>AVERAGE(BB282:BC282)</f>
        <v>24.5</v>
      </c>
      <c r="BE282" s="2"/>
      <c r="BF282" s="2"/>
      <c r="BG282" s="2"/>
      <c r="BH282" s="2"/>
      <c r="BI282" s="2"/>
    </row>
    <row r="283" spans="1:61" x14ac:dyDescent="0.3">
      <c r="A283" s="2">
        <v>281</v>
      </c>
      <c r="B283" s="2" t="s">
        <v>4</v>
      </c>
      <c r="C283" s="2">
        <v>7</v>
      </c>
      <c r="D283" s="2">
        <v>14</v>
      </c>
      <c r="E283" s="2" t="s">
        <v>1268</v>
      </c>
      <c r="F283" s="2" t="s">
        <v>25</v>
      </c>
      <c r="G283" s="2">
        <v>20</v>
      </c>
      <c r="H283" s="2" t="s">
        <v>118</v>
      </c>
      <c r="I283" s="2">
        <v>3</v>
      </c>
      <c r="J283" s="2" t="s">
        <v>118</v>
      </c>
      <c r="K283" s="2">
        <v>3</v>
      </c>
      <c r="L283" s="2" t="s">
        <v>113</v>
      </c>
      <c r="M283" s="2">
        <v>0</v>
      </c>
      <c r="N283" s="2" t="s">
        <v>1226</v>
      </c>
      <c r="O283" s="2">
        <v>1</v>
      </c>
      <c r="P283" s="2" t="s">
        <v>606</v>
      </c>
      <c r="Q283" s="2">
        <v>1</v>
      </c>
      <c r="R283" s="2" t="s">
        <v>601</v>
      </c>
      <c r="S283" s="2">
        <v>2</v>
      </c>
      <c r="T283" s="2" t="s">
        <v>1242</v>
      </c>
      <c r="U283" s="2">
        <v>1</v>
      </c>
      <c r="V283" s="2" t="s">
        <v>464</v>
      </c>
      <c r="W283" s="2">
        <v>0</v>
      </c>
      <c r="X283" s="2" t="s">
        <v>610</v>
      </c>
      <c r="Y283" s="2">
        <v>1</v>
      </c>
      <c r="Z283" s="2" t="s">
        <v>606</v>
      </c>
      <c r="AA283" s="2">
        <v>0</v>
      </c>
      <c r="AB283" s="2" t="s">
        <v>118</v>
      </c>
      <c r="AC283" s="2">
        <v>3</v>
      </c>
      <c r="AD283" s="2" t="s">
        <v>118</v>
      </c>
      <c r="AE283" s="2">
        <v>3</v>
      </c>
      <c r="AF283" s="10">
        <f t="shared" si="49"/>
        <v>8</v>
      </c>
      <c r="AG283" s="11">
        <f t="shared" si="50"/>
        <v>2</v>
      </c>
      <c r="AH283" s="10">
        <f t="shared" si="51"/>
        <v>8</v>
      </c>
      <c r="AI283" s="2" t="s">
        <v>48</v>
      </c>
      <c r="AJ283" s="2"/>
      <c r="AK283" s="2">
        <v>35</v>
      </c>
      <c r="AL283" s="2">
        <v>30</v>
      </c>
      <c r="AM283" s="2">
        <v>28</v>
      </c>
      <c r="AN283" s="2">
        <f t="shared" si="52"/>
        <v>93</v>
      </c>
      <c r="AO283" s="8">
        <f>AK283*100/AN283</f>
        <v>37.634408602150536</v>
      </c>
      <c r="AP283" s="8">
        <f>AL283*100/AN283</f>
        <v>32.258064516129032</v>
      </c>
      <c r="AQ283" s="8">
        <f>AM283*100/AN283</f>
        <v>30.107526881720432</v>
      </c>
      <c r="AR283" s="2">
        <v>0</v>
      </c>
      <c r="AS283" s="2">
        <v>0</v>
      </c>
      <c r="AT283" s="2">
        <v>0</v>
      </c>
      <c r="AU283" s="2">
        <f>SUM(AR283:AT283)</f>
        <v>0</v>
      </c>
      <c r="AV283" s="2" t="s">
        <v>48</v>
      </c>
      <c r="AW283" s="2">
        <v>3</v>
      </c>
      <c r="AX283" s="2">
        <v>66.7</v>
      </c>
      <c r="AY283" s="2">
        <v>33.299999999999997</v>
      </c>
      <c r="AZ283" s="2">
        <v>5</v>
      </c>
      <c r="BA283" s="2" t="s">
        <v>8</v>
      </c>
      <c r="BB283" s="2">
        <v>60</v>
      </c>
      <c r="BC283" s="2">
        <v>4</v>
      </c>
      <c r="BD283" s="2">
        <f>AVERAGE(BB283:BC283)</f>
        <v>32</v>
      </c>
      <c r="BE283" s="2"/>
      <c r="BF283" s="2"/>
      <c r="BG283" s="2"/>
      <c r="BH283" s="2"/>
      <c r="BI283" s="2"/>
    </row>
    <row r="284" spans="1:61" x14ac:dyDescent="0.3">
      <c r="A284" s="2">
        <v>282</v>
      </c>
      <c r="B284" s="2" t="s">
        <v>4</v>
      </c>
      <c r="C284" s="2">
        <v>7</v>
      </c>
      <c r="D284" s="2">
        <v>14</v>
      </c>
      <c r="E284" s="2" t="s">
        <v>1268</v>
      </c>
      <c r="F284" s="2" t="s">
        <v>25</v>
      </c>
      <c r="G284" s="2">
        <v>20</v>
      </c>
      <c r="H284" s="2" t="s">
        <v>113</v>
      </c>
      <c r="I284" s="2">
        <v>0</v>
      </c>
      <c r="J284" s="2" t="s">
        <v>118</v>
      </c>
      <c r="K284" s="2">
        <v>3</v>
      </c>
      <c r="L284" s="2" t="s">
        <v>113</v>
      </c>
      <c r="M284" s="2">
        <v>0</v>
      </c>
      <c r="N284" s="2" t="s">
        <v>160</v>
      </c>
      <c r="O284" s="2">
        <v>1</v>
      </c>
      <c r="P284" s="2" t="s">
        <v>118</v>
      </c>
      <c r="Q284" s="2">
        <v>3</v>
      </c>
      <c r="R284" s="2" t="s">
        <v>340</v>
      </c>
      <c r="S284" s="2">
        <v>3</v>
      </c>
      <c r="T284" s="2" t="s">
        <v>437</v>
      </c>
      <c r="U284" s="2">
        <v>1</v>
      </c>
      <c r="V284" s="2" t="s">
        <v>113</v>
      </c>
      <c r="W284" s="2">
        <v>0</v>
      </c>
      <c r="X284" s="2" t="s">
        <v>113</v>
      </c>
      <c r="Y284" s="2">
        <v>0</v>
      </c>
      <c r="Z284" s="2" t="s">
        <v>113</v>
      </c>
      <c r="AA284" s="2">
        <v>0</v>
      </c>
      <c r="AB284" s="2" t="s">
        <v>113</v>
      </c>
      <c r="AC284" s="2">
        <v>0</v>
      </c>
      <c r="AD284" s="2" t="s">
        <v>118</v>
      </c>
      <c r="AE284" s="2">
        <v>3</v>
      </c>
      <c r="AF284" s="11">
        <f t="shared" si="49"/>
        <v>2</v>
      </c>
      <c r="AG284" s="11">
        <f t="shared" si="50"/>
        <v>3</v>
      </c>
      <c r="AH284" s="9">
        <f t="shared" si="51"/>
        <v>9</v>
      </c>
      <c r="AI284" s="2" t="s">
        <v>8</v>
      </c>
      <c r="AJ284" s="2"/>
      <c r="AK284" s="2"/>
      <c r="AL284" s="2"/>
      <c r="AM284" s="2"/>
      <c r="AN284" s="2">
        <f t="shared" si="52"/>
        <v>0</v>
      </c>
      <c r="AO284" s="8" t="s">
        <v>8</v>
      </c>
      <c r="AP284" s="8" t="s">
        <v>8</v>
      </c>
      <c r="AQ284" s="8" t="s">
        <v>8</v>
      </c>
      <c r="AR284" s="2"/>
      <c r="AS284" s="2"/>
      <c r="AT284" s="2"/>
      <c r="AU284" s="2"/>
      <c r="AV284" s="2" t="s">
        <v>8</v>
      </c>
      <c r="AW284" s="2"/>
      <c r="AX284" s="2"/>
      <c r="AY284" s="2"/>
      <c r="AZ284" s="2"/>
      <c r="BA284" s="2"/>
      <c r="BB284" s="2"/>
      <c r="BC284" s="2"/>
      <c r="BD284" s="2" t="s">
        <v>8</v>
      </c>
      <c r="BE284" s="2"/>
      <c r="BF284" s="2"/>
      <c r="BG284" s="2"/>
      <c r="BH284" s="2"/>
      <c r="BI284" s="2"/>
    </row>
    <row r="285" spans="1:61" ht="43.2" x14ac:dyDescent="0.3">
      <c r="A285" s="2">
        <v>283</v>
      </c>
      <c r="B285" s="2" t="s">
        <v>19</v>
      </c>
      <c r="C285" s="2">
        <v>7</v>
      </c>
      <c r="D285" s="2">
        <v>14</v>
      </c>
      <c r="E285" s="2" t="s">
        <v>1268</v>
      </c>
      <c r="F285" s="2" t="s">
        <v>25</v>
      </c>
      <c r="G285" s="2">
        <v>20</v>
      </c>
      <c r="H285" s="2" t="s">
        <v>118</v>
      </c>
      <c r="I285" s="2">
        <v>3</v>
      </c>
      <c r="J285" s="2" t="s">
        <v>118</v>
      </c>
      <c r="K285" s="2">
        <v>3</v>
      </c>
      <c r="L285" s="2" t="s">
        <v>113</v>
      </c>
      <c r="M285" s="2">
        <v>0</v>
      </c>
      <c r="N285" s="2" t="s">
        <v>160</v>
      </c>
      <c r="O285" s="2">
        <v>1</v>
      </c>
      <c r="P285" s="2" t="s">
        <v>118</v>
      </c>
      <c r="Q285" s="2">
        <v>3</v>
      </c>
      <c r="R285" s="2" t="s">
        <v>340</v>
      </c>
      <c r="S285" s="2">
        <v>3</v>
      </c>
      <c r="T285" s="2" t="s">
        <v>1243</v>
      </c>
      <c r="U285" s="2">
        <v>1</v>
      </c>
      <c r="V285" s="2" t="s">
        <v>118</v>
      </c>
      <c r="W285" s="2">
        <v>3</v>
      </c>
      <c r="X285" s="2" t="s">
        <v>113</v>
      </c>
      <c r="Y285" s="2">
        <v>0</v>
      </c>
      <c r="Z285" s="2" t="s">
        <v>113</v>
      </c>
      <c r="AA285" s="2">
        <v>0</v>
      </c>
      <c r="AB285" s="2" t="s">
        <v>118</v>
      </c>
      <c r="AC285" s="2">
        <v>3</v>
      </c>
      <c r="AD285" s="2" t="s">
        <v>118</v>
      </c>
      <c r="AE285" s="2">
        <v>3</v>
      </c>
      <c r="AF285" s="10">
        <f t="shared" si="49"/>
        <v>8</v>
      </c>
      <c r="AG285" s="10">
        <f t="shared" si="50"/>
        <v>6</v>
      </c>
      <c r="AH285" s="9">
        <f t="shared" si="51"/>
        <v>9</v>
      </c>
      <c r="AI285" s="2" t="s">
        <v>48</v>
      </c>
      <c r="AJ285" s="2"/>
      <c r="AK285" s="2">
        <v>112</v>
      </c>
      <c r="AL285" s="2">
        <v>112</v>
      </c>
      <c r="AM285" s="2">
        <v>117</v>
      </c>
      <c r="AN285" s="2">
        <f t="shared" si="52"/>
        <v>341</v>
      </c>
      <c r="AO285" s="8">
        <f>AK285*100/AN285</f>
        <v>32.84457478005865</v>
      </c>
      <c r="AP285" s="8">
        <f>AL285*100/AN285</f>
        <v>32.84457478005865</v>
      </c>
      <c r="AQ285" s="8">
        <f>AM285*100/AN285</f>
        <v>34.310850439882699</v>
      </c>
      <c r="AR285" s="2">
        <v>2</v>
      </c>
      <c r="AS285" s="2">
        <v>0</v>
      </c>
      <c r="AT285" s="2">
        <v>2</v>
      </c>
      <c r="AU285" s="2">
        <f>SUM(AR285:AT285)</f>
        <v>4</v>
      </c>
      <c r="AV285" s="2" t="s">
        <v>48</v>
      </c>
      <c r="AW285" s="2">
        <v>5</v>
      </c>
      <c r="AX285" s="2">
        <v>60</v>
      </c>
      <c r="AY285" s="2">
        <v>40</v>
      </c>
      <c r="AZ285" s="2">
        <v>4</v>
      </c>
      <c r="BA285" s="2" t="s">
        <v>8</v>
      </c>
      <c r="BB285" s="2">
        <v>68.3</v>
      </c>
      <c r="BC285" s="2">
        <v>20</v>
      </c>
      <c r="BD285" s="2">
        <f>AVERAGE(BB285:BC285)</f>
        <v>44.15</v>
      </c>
      <c r="BE285" s="2"/>
      <c r="BF285" s="2"/>
      <c r="BG285" s="2"/>
      <c r="BH285" s="2"/>
      <c r="BI285" s="2"/>
    </row>
    <row r="286" spans="1:61" ht="28.8" x14ac:dyDescent="0.3">
      <c r="A286" s="2">
        <v>284</v>
      </c>
      <c r="B286" s="2" t="s">
        <v>19</v>
      </c>
      <c r="C286" s="2">
        <v>7</v>
      </c>
      <c r="D286" s="2">
        <v>14</v>
      </c>
      <c r="E286" s="2" t="s">
        <v>1268</v>
      </c>
      <c r="F286" s="2" t="s">
        <v>25</v>
      </c>
      <c r="G286" s="2">
        <v>20</v>
      </c>
      <c r="H286" s="2" t="s">
        <v>118</v>
      </c>
      <c r="I286" s="2">
        <v>3</v>
      </c>
      <c r="J286" s="2" t="s">
        <v>118</v>
      </c>
      <c r="K286" s="2">
        <v>3</v>
      </c>
      <c r="L286" s="2" t="s">
        <v>113</v>
      </c>
      <c r="M286" s="2">
        <v>0</v>
      </c>
      <c r="N286" s="2" t="s">
        <v>1244</v>
      </c>
      <c r="O286" s="2">
        <v>1</v>
      </c>
      <c r="P286" s="2" t="s">
        <v>118</v>
      </c>
      <c r="Q286" s="2">
        <v>3</v>
      </c>
      <c r="R286" s="2" t="s">
        <v>340</v>
      </c>
      <c r="S286" s="2">
        <v>3</v>
      </c>
      <c r="T286" s="2" t="s">
        <v>1245</v>
      </c>
      <c r="U286" s="2">
        <v>3</v>
      </c>
      <c r="V286" s="2" t="s">
        <v>118</v>
      </c>
      <c r="W286" s="2">
        <v>3</v>
      </c>
      <c r="X286" s="2" t="s">
        <v>118</v>
      </c>
      <c r="Y286" s="2">
        <v>3</v>
      </c>
      <c r="Z286" s="2" t="s">
        <v>118</v>
      </c>
      <c r="AA286" s="2">
        <v>3</v>
      </c>
      <c r="AB286" s="2" t="s">
        <v>118</v>
      </c>
      <c r="AC286" s="2">
        <v>3</v>
      </c>
      <c r="AD286" s="2" t="s">
        <v>118</v>
      </c>
      <c r="AE286" s="2">
        <v>3</v>
      </c>
      <c r="AF286" s="9">
        <f t="shared" si="49"/>
        <v>10</v>
      </c>
      <c r="AG286" s="9">
        <f t="shared" si="50"/>
        <v>9</v>
      </c>
      <c r="AH286" s="9">
        <f t="shared" si="51"/>
        <v>12</v>
      </c>
      <c r="AI286" s="2" t="s">
        <v>59</v>
      </c>
      <c r="AJ286" s="2"/>
      <c r="AK286" s="2"/>
      <c r="AL286" s="2"/>
      <c r="AM286" s="2"/>
      <c r="AN286" s="2">
        <f t="shared" si="52"/>
        <v>0</v>
      </c>
      <c r="AO286" s="8" t="s">
        <v>8</v>
      </c>
      <c r="AP286" s="8" t="s">
        <v>8</v>
      </c>
      <c r="AQ286" s="8" t="s">
        <v>8</v>
      </c>
      <c r="AR286" s="2"/>
      <c r="AS286" s="2"/>
      <c r="AT286" s="2"/>
      <c r="AU286" s="2"/>
      <c r="AV286" s="2" t="s">
        <v>48</v>
      </c>
      <c r="AW286" s="2">
        <v>10</v>
      </c>
      <c r="AX286" s="2">
        <v>80</v>
      </c>
      <c r="AY286" s="2">
        <v>20</v>
      </c>
      <c r="AZ286" s="2">
        <v>5</v>
      </c>
      <c r="BA286" s="2" t="s">
        <v>8</v>
      </c>
      <c r="BB286" s="2">
        <v>51.7</v>
      </c>
      <c r="BC286" s="2">
        <v>55</v>
      </c>
      <c r="BD286" s="2">
        <f>AVERAGE(BB286:BC286)</f>
        <v>53.35</v>
      </c>
      <c r="BE286" s="2"/>
      <c r="BF286" s="2"/>
      <c r="BG286" s="2"/>
      <c r="BH286" s="2"/>
      <c r="BI286" s="2"/>
    </row>
    <row r="287" spans="1:61" ht="28.8" x14ac:dyDescent="0.3">
      <c r="A287" s="2">
        <v>285</v>
      </c>
      <c r="B287" s="2" t="s">
        <v>4</v>
      </c>
      <c r="C287" s="2">
        <v>7</v>
      </c>
      <c r="D287" s="2">
        <v>13</v>
      </c>
      <c r="E287" s="2" t="s">
        <v>1270</v>
      </c>
      <c r="F287" s="2" t="s">
        <v>25</v>
      </c>
      <c r="G287" s="2">
        <v>20</v>
      </c>
      <c r="H287" s="2" t="s">
        <v>118</v>
      </c>
      <c r="I287" s="2">
        <v>3</v>
      </c>
      <c r="J287" s="2" t="s">
        <v>118</v>
      </c>
      <c r="K287" s="2">
        <v>3</v>
      </c>
      <c r="L287" s="2" t="s">
        <v>118</v>
      </c>
      <c r="M287" s="2">
        <v>3</v>
      </c>
      <c r="N287" s="2" t="s">
        <v>704</v>
      </c>
      <c r="O287" s="2">
        <v>2</v>
      </c>
      <c r="P287" s="2" t="s">
        <v>118</v>
      </c>
      <c r="Q287" s="2">
        <v>3</v>
      </c>
      <c r="R287" s="2" t="s">
        <v>560</v>
      </c>
      <c r="S287" s="2">
        <v>3</v>
      </c>
      <c r="T287" s="2" t="s">
        <v>407</v>
      </c>
      <c r="U287" s="2">
        <v>1</v>
      </c>
      <c r="V287" s="2" t="s">
        <v>118</v>
      </c>
      <c r="W287" s="2">
        <v>3</v>
      </c>
      <c r="X287" s="2" t="s">
        <v>118</v>
      </c>
      <c r="Y287" s="2">
        <v>3</v>
      </c>
      <c r="Z287" s="2" t="s">
        <v>118</v>
      </c>
      <c r="AA287" s="2">
        <v>3</v>
      </c>
      <c r="AB287" s="2" t="s">
        <v>118</v>
      </c>
      <c r="AC287" s="2">
        <v>3</v>
      </c>
      <c r="AD287" s="2" t="s">
        <v>118</v>
      </c>
      <c r="AE287" s="2">
        <v>3</v>
      </c>
      <c r="AF287" s="9">
        <f t="shared" si="49"/>
        <v>9</v>
      </c>
      <c r="AG287" s="9">
        <f t="shared" si="50"/>
        <v>12</v>
      </c>
      <c r="AH287" s="9">
        <f t="shared" si="51"/>
        <v>12</v>
      </c>
      <c r="AI287" s="2" t="s">
        <v>48</v>
      </c>
      <c r="AJ287" s="2"/>
      <c r="AK287" s="2">
        <v>40</v>
      </c>
      <c r="AL287" s="2">
        <v>39</v>
      </c>
      <c r="AM287" s="2">
        <v>53</v>
      </c>
      <c r="AN287" s="2">
        <f t="shared" si="52"/>
        <v>132</v>
      </c>
      <c r="AO287" s="8">
        <f>AK287*100/AN287</f>
        <v>30.303030303030305</v>
      </c>
      <c r="AP287" s="8">
        <f>AL287*100/AN287</f>
        <v>29.545454545454547</v>
      </c>
      <c r="AQ287" s="8">
        <f>AM287*100/AN287</f>
        <v>40.151515151515149</v>
      </c>
      <c r="AR287" s="2">
        <v>0</v>
      </c>
      <c r="AS287" s="2">
        <v>0</v>
      </c>
      <c r="AT287" s="2">
        <v>0</v>
      </c>
      <c r="AU287" s="2">
        <f>SUM(AR287:AT287)</f>
        <v>0</v>
      </c>
      <c r="AV287" s="2" t="s">
        <v>48</v>
      </c>
      <c r="AW287" s="2">
        <v>1</v>
      </c>
      <c r="AX287" s="2">
        <v>100</v>
      </c>
      <c r="AY287" s="2">
        <v>0</v>
      </c>
      <c r="AZ287" s="2">
        <v>5</v>
      </c>
      <c r="BA287" s="2" t="s">
        <v>8</v>
      </c>
      <c r="BB287" s="2">
        <v>55</v>
      </c>
      <c r="BC287" s="2" t="s">
        <v>8</v>
      </c>
      <c r="BD287" s="2">
        <f>AVERAGE(BB287:BC287)</f>
        <v>55</v>
      </c>
      <c r="BE287" s="2"/>
      <c r="BF287" s="2"/>
      <c r="BG287" s="2"/>
      <c r="BH287" s="2"/>
      <c r="BI287" s="2"/>
    </row>
    <row r="288" spans="1:61" x14ac:dyDescent="0.3">
      <c r="A288" s="2">
        <v>286</v>
      </c>
      <c r="B288" s="2" t="s">
        <v>4</v>
      </c>
      <c r="C288" s="2">
        <v>7</v>
      </c>
      <c r="D288" s="2">
        <v>13</v>
      </c>
      <c r="E288" s="2" t="s">
        <v>1270</v>
      </c>
      <c r="F288" s="2" t="s">
        <v>25</v>
      </c>
      <c r="G288" s="2">
        <v>20</v>
      </c>
      <c r="H288" s="2" t="s">
        <v>467</v>
      </c>
      <c r="I288" s="2">
        <v>3</v>
      </c>
      <c r="J288" s="2" t="s">
        <v>118</v>
      </c>
      <c r="K288" s="2">
        <v>3</v>
      </c>
      <c r="L288" s="2" t="s">
        <v>113</v>
      </c>
      <c r="M288" s="2">
        <v>0</v>
      </c>
      <c r="N288" s="2" t="s">
        <v>118</v>
      </c>
      <c r="O288" s="2">
        <v>2</v>
      </c>
      <c r="P288" s="2" t="s">
        <v>118</v>
      </c>
      <c r="Q288" s="2">
        <v>3</v>
      </c>
      <c r="R288" s="2" t="s">
        <v>113</v>
      </c>
      <c r="S288" s="2">
        <v>0</v>
      </c>
      <c r="T288" s="2" t="s">
        <v>118</v>
      </c>
      <c r="U288" s="2">
        <v>3</v>
      </c>
      <c r="V288" s="2" t="s">
        <v>113</v>
      </c>
      <c r="W288" s="2">
        <v>0</v>
      </c>
      <c r="X288" s="2" t="s">
        <v>118</v>
      </c>
      <c r="Y288" s="2">
        <v>3</v>
      </c>
      <c r="Z288" s="2" t="s">
        <v>113</v>
      </c>
      <c r="AA288" s="2">
        <v>0</v>
      </c>
      <c r="AB288" s="2" t="s">
        <v>118</v>
      </c>
      <c r="AC288" s="2">
        <v>3</v>
      </c>
      <c r="AD288" s="2" t="s">
        <v>113</v>
      </c>
      <c r="AE288" s="2">
        <v>0</v>
      </c>
      <c r="AF288" s="9">
        <f t="shared" si="49"/>
        <v>11</v>
      </c>
      <c r="AG288" s="11">
        <f t="shared" si="50"/>
        <v>0</v>
      </c>
      <c r="AH288" s="9">
        <f t="shared" si="51"/>
        <v>9</v>
      </c>
      <c r="AI288" s="2" t="s">
        <v>62</v>
      </c>
      <c r="AJ288" s="2"/>
      <c r="AK288" s="2"/>
      <c r="AL288" s="2"/>
      <c r="AM288" s="2"/>
      <c r="AN288" s="2">
        <f t="shared" si="52"/>
        <v>0</v>
      </c>
      <c r="AO288" s="8" t="s">
        <v>8</v>
      </c>
      <c r="AP288" s="8" t="s">
        <v>8</v>
      </c>
      <c r="AQ288" s="8" t="s">
        <v>8</v>
      </c>
      <c r="AR288" s="2"/>
      <c r="AS288" s="2"/>
      <c r="AT288" s="2"/>
      <c r="AU288" s="2"/>
      <c r="AV288" s="2" t="s">
        <v>48</v>
      </c>
      <c r="AW288" s="2">
        <v>2</v>
      </c>
      <c r="AX288" s="2">
        <v>100</v>
      </c>
      <c r="AY288" s="2">
        <v>0</v>
      </c>
      <c r="AZ288" s="2">
        <v>13</v>
      </c>
      <c r="BA288" s="2" t="s">
        <v>8</v>
      </c>
      <c r="BB288" s="2">
        <v>74</v>
      </c>
      <c r="BC288" s="2" t="s">
        <v>8</v>
      </c>
      <c r="BD288" s="2">
        <f>AVERAGE(BB288:BC288)</f>
        <v>74</v>
      </c>
      <c r="BE288" s="2"/>
      <c r="BF288" s="2"/>
      <c r="BG288" s="2"/>
      <c r="BH288" s="2"/>
      <c r="BI288" s="2"/>
    </row>
    <row r="289" spans="1:61" x14ac:dyDescent="0.3">
      <c r="A289" s="2">
        <v>287</v>
      </c>
      <c r="B289" s="2" t="s">
        <v>4</v>
      </c>
      <c r="C289" s="2">
        <v>7</v>
      </c>
      <c r="D289" s="2">
        <v>13</v>
      </c>
      <c r="E289" s="2" t="s">
        <v>1270</v>
      </c>
      <c r="F289" s="2" t="s">
        <v>25</v>
      </c>
      <c r="G289" s="2">
        <v>20</v>
      </c>
      <c r="H289" s="2" t="s">
        <v>113</v>
      </c>
      <c r="I289" s="2">
        <v>0</v>
      </c>
      <c r="J289" s="2" t="s">
        <v>118</v>
      </c>
      <c r="K289" s="2">
        <v>3</v>
      </c>
      <c r="L289" s="2" t="s">
        <v>113</v>
      </c>
      <c r="M289" s="2">
        <v>0</v>
      </c>
      <c r="N289" s="2" t="s">
        <v>792</v>
      </c>
      <c r="O289" s="2">
        <v>1</v>
      </c>
      <c r="P289" s="2" t="s">
        <v>118</v>
      </c>
      <c r="Q289" s="2">
        <v>3</v>
      </c>
      <c r="R289" s="2" t="s">
        <v>1212</v>
      </c>
      <c r="S289" s="2">
        <v>3</v>
      </c>
      <c r="T289" s="2" t="s">
        <v>508</v>
      </c>
      <c r="U289" s="2">
        <v>3</v>
      </c>
      <c r="V289" s="2" t="s">
        <v>234</v>
      </c>
      <c r="W289" s="2">
        <v>3</v>
      </c>
      <c r="X289" s="2" t="s">
        <v>1246</v>
      </c>
      <c r="Y289" s="2">
        <v>1</v>
      </c>
      <c r="Z289" s="2" t="s">
        <v>113</v>
      </c>
      <c r="AA289" s="2">
        <v>0</v>
      </c>
      <c r="AB289" s="2" t="s">
        <v>765</v>
      </c>
      <c r="AC289" s="2">
        <v>3</v>
      </c>
      <c r="AD289" s="2" t="s">
        <v>118</v>
      </c>
      <c r="AE289" s="2">
        <v>3</v>
      </c>
      <c r="AF289" s="10">
        <f t="shared" si="49"/>
        <v>7</v>
      </c>
      <c r="AG289" s="10">
        <f t="shared" si="50"/>
        <v>6</v>
      </c>
      <c r="AH289" s="9">
        <f t="shared" si="51"/>
        <v>10</v>
      </c>
      <c r="AI289" s="2" t="s">
        <v>48</v>
      </c>
      <c r="AJ289" s="2"/>
      <c r="AK289" s="2">
        <v>114</v>
      </c>
      <c r="AL289" s="2">
        <v>0</v>
      </c>
      <c r="AM289" s="2">
        <v>0</v>
      </c>
      <c r="AN289" s="2">
        <f t="shared" si="52"/>
        <v>114</v>
      </c>
      <c r="AO289" s="8">
        <f>AK289*100/AN289</f>
        <v>100</v>
      </c>
      <c r="AP289" s="8">
        <f>AL289*100/AN289</f>
        <v>0</v>
      </c>
      <c r="AQ289" s="8">
        <f>AM289*100/AN289</f>
        <v>0</v>
      </c>
      <c r="AR289" s="2">
        <v>0</v>
      </c>
      <c r="AS289" s="2">
        <v>0</v>
      </c>
      <c r="AT289" s="2">
        <v>0</v>
      </c>
      <c r="AU289" s="2">
        <f>SUM(AR289:AT289)</f>
        <v>0</v>
      </c>
      <c r="AV289" s="2" t="s">
        <v>48</v>
      </c>
      <c r="AW289" s="2">
        <v>2</v>
      </c>
      <c r="AX289" s="2">
        <v>100</v>
      </c>
      <c r="AY289" s="2">
        <v>0</v>
      </c>
      <c r="AZ289" s="2"/>
      <c r="BA289" s="2" t="s">
        <v>8</v>
      </c>
      <c r="BB289" s="2">
        <v>99</v>
      </c>
      <c r="BC289" s="2" t="s">
        <v>8</v>
      </c>
      <c r="BD289" s="2">
        <f>AVERAGE(BB289:BC289)</f>
        <v>99</v>
      </c>
      <c r="BE289" s="2"/>
      <c r="BF289" s="2"/>
      <c r="BG289" s="2"/>
      <c r="BH289" s="2"/>
      <c r="BI289" s="2"/>
    </row>
    <row r="290" spans="1:61" x14ac:dyDescent="0.3">
      <c r="A290" s="2">
        <v>288</v>
      </c>
      <c r="B290" s="2" t="s">
        <v>4</v>
      </c>
      <c r="C290" s="2">
        <v>7</v>
      </c>
      <c r="D290" s="2">
        <v>13</v>
      </c>
      <c r="E290" s="2" t="s">
        <v>1270</v>
      </c>
      <c r="F290" s="2" t="s">
        <v>25</v>
      </c>
      <c r="G290" s="2">
        <v>20</v>
      </c>
      <c r="H290" s="2" t="s">
        <v>113</v>
      </c>
      <c r="I290" s="2">
        <v>0</v>
      </c>
      <c r="J290" s="2" t="s">
        <v>118</v>
      </c>
      <c r="K290" s="2">
        <v>3</v>
      </c>
      <c r="L290" s="2" t="s">
        <v>113</v>
      </c>
      <c r="M290" s="2">
        <v>0</v>
      </c>
      <c r="N290" s="2" t="s">
        <v>663</v>
      </c>
      <c r="O290" s="2">
        <v>1</v>
      </c>
      <c r="P290" s="2" t="s">
        <v>113</v>
      </c>
      <c r="Q290" s="2">
        <v>0</v>
      </c>
      <c r="R290" s="2" t="s">
        <v>1132</v>
      </c>
      <c r="S290" s="2">
        <v>0</v>
      </c>
      <c r="T290" s="2" t="s">
        <v>407</v>
      </c>
      <c r="U290" s="2">
        <v>1</v>
      </c>
      <c r="V290" s="2" t="s">
        <v>113</v>
      </c>
      <c r="W290" s="2">
        <v>0</v>
      </c>
      <c r="X290" s="2" t="s">
        <v>113</v>
      </c>
      <c r="Y290" s="2">
        <v>0</v>
      </c>
      <c r="Z290" s="2" t="s">
        <v>118</v>
      </c>
      <c r="AA290" s="2">
        <v>3</v>
      </c>
      <c r="AB290" s="2" t="s">
        <v>118</v>
      </c>
      <c r="AC290" s="2">
        <v>3</v>
      </c>
      <c r="AD290" s="2" t="s">
        <v>118</v>
      </c>
      <c r="AE290" s="2">
        <v>3</v>
      </c>
      <c r="AF290" s="10">
        <f t="shared" si="49"/>
        <v>5</v>
      </c>
      <c r="AG290" s="11">
        <f t="shared" si="50"/>
        <v>3</v>
      </c>
      <c r="AH290" s="10">
        <f t="shared" si="51"/>
        <v>6</v>
      </c>
      <c r="AI290" s="2" t="s">
        <v>8</v>
      </c>
      <c r="AJ290" s="2"/>
      <c r="AK290" s="2"/>
      <c r="AL290" s="2"/>
      <c r="AM290" s="2"/>
      <c r="AN290" s="2">
        <f t="shared" si="52"/>
        <v>0</v>
      </c>
      <c r="AO290" s="8" t="s">
        <v>8</v>
      </c>
      <c r="AP290" s="8" t="s">
        <v>8</v>
      </c>
      <c r="AQ290" s="8" t="s">
        <v>8</v>
      </c>
      <c r="AR290" s="2"/>
      <c r="AS290" s="2"/>
      <c r="AT290" s="2"/>
      <c r="AU290" s="2"/>
      <c r="AV290" s="2" t="s">
        <v>8</v>
      </c>
      <c r="AW290" s="2"/>
      <c r="AX290" s="2"/>
      <c r="AY290" s="2"/>
      <c r="AZ290" s="2"/>
      <c r="BA290" s="2"/>
      <c r="BB290" s="2"/>
      <c r="BC290" s="2"/>
      <c r="BD290" s="2" t="s">
        <v>8</v>
      </c>
      <c r="BE290" s="2"/>
      <c r="BF290" s="2"/>
      <c r="BG290" s="2"/>
      <c r="BH290" s="2"/>
      <c r="BI290" s="2"/>
    </row>
    <row r="291" spans="1:61" x14ac:dyDescent="0.3">
      <c r="A291" s="1">
        <v>289</v>
      </c>
      <c r="B291" s="1" t="s">
        <v>4</v>
      </c>
      <c r="C291" s="1">
        <v>6</v>
      </c>
      <c r="D291" s="1">
        <v>13</v>
      </c>
      <c r="E291" s="2" t="s">
        <v>1270</v>
      </c>
      <c r="F291" s="1" t="s">
        <v>25</v>
      </c>
      <c r="G291" s="1">
        <v>20</v>
      </c>
      <c r="H291" s="2" t="s">
        <v>113</v>
      </c>
      <c r="I291" s="1">
        <v>0</v>
      </c>
      <c r="J291" s="1" t="s">
        <v>118</v>
      </c>
      <c r="K291" s="1">
        <v>3</v>
      </c>
      <c r="L291" s="1" t="s">
        <v>118</v>
      </c>
      <c r="M291" s="1">
        <v>3</v>
      </c>
      <c r="N291" s="1" t="s">
        <v>113</v>
      </c>
      <c r="O291" s="1">
        <v>0</v>
      </c>
      <c r="P291" s="1" t="s">
        <v>118</v>
      </c>
      <c r="Q291" s="1">
        <v>3</v>
      </c>
      <c r="R291" s="1" t="s">
        <v>113</v>
      </c>
      <c r="S291" s="1">
        <v>0</v>
      </c>
      <c r="T291" s="1" t="s">
        <v>437</v>
      </c>
      <c r="U291" s="1">
        <v>2</v>
      </c>
      <c r="V291" s="1" t="s">
        <v>1264</v>
      </c>
      <c r="W291" s="1">
        <v>0</v>
      </c>
      <c r="X291" s="1" t="s">
        <v>113</v>
      </c>
      <c r="Y291" s="1">
        <v>0</v>
      </c>
      <c r="Z291" s="1" t="s">
        <v>113</v>
      </c>
      <c r="AA291" s="1">
        <v>0</v>
      </c>
      <c r="AB291" s="1" t="s">
        <v>118</v>
      </c>
      <c r="AC291" s="1">
        <v>3</v>
      </c>
      <c r="AD291" s="1" t="s">
        <v>113</v>
      </c>
      <c r="AE291" s="1">
        <v>0</v>
      </c>
      <c r="AF291" s="10">
        <f t="shared" si="49"/>
        <v>5</v>
      </c>
      <c r="AG291" s="11">
        <f t="shared" si="50"/>
        <v>3</v>
      </c>
      <c r="AH291" s="10">
        <f t="shared" si="51"/>
        <v>6</v>
      </c>
      <c r="AI291" s="1" t="s">
        <v>62</v>
      </c>
      <c r="AN291" s="2">
        <f t="shared" si="52"/>
        <v>0</v>
      </c>
      <c r="AO291" s="8" t="s">
        <v>8</v>
      </c>
      <c r="AP291" s="8" t="s">
        <v>8</v>
      </c>
      <c r="AQ291" s="8" t="s">
        <v>8</v>
      </c>
      <c r="AV291" s="1" t="s">
        <v>48</v>
      </c>
      <c r="AW291" s="1">
        <v>6</v>
      </c>
      <c r="AX291" s="1">
        <v>100</v>
      </c>
      <c r="AY291" s="1">
        <v>0</v>
      </c>
      <c r="AZ291" s="1">
        <v>7</v>
      </c>
      <c r="BA291" s="1" t="s">
        <v>8</v>
      </c>
      <c r="BB291" s="1">
        <v>73.3</v>
      </c>
      <c r="BC291" s="1" t="s">
        <v>8</v>
      </c>
    </row>
  </sheetData>
  <autoFilter ref="A2:BI291" xr:uid="{E3F1416F-49BC-4841-9271-3551246BCCA1}">
    <sortState xmlns:xlrd2="http://schemas.microsoft.com/office/spreadsheetml/2017/richdata2" ref="A4:BI291">
      <sortCondition ref="A2:A291"/>
    </sortState>
  </autoFilter>
  <mergeCells count="10">
    <mergeCell ref="AV1:BI1"/>
    <mergeCell ref="AI1:AT1"/>
    <mergeCell ref="H1:AH1"/>
    <mergeCell ref="A1:A2"/>
    <mergeCell ref="B1:B2"/>
    <mergeCell ref="C1:C2"/>
    <mergeCell ref="D1:D2"/>
    <mergeCell ref="F1:F2"/>
    <mergeCell ref="G1:G2"/>
    <mergeCell ref="E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ЭГ</vt:lpstr>
      <vt:lpstr>КГ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Сафронова</dc:creator>
  <cp:lastModifiedBy>Екатерина Сафронова</cp:lastModifiedBy>
  <cp:lastPrinted>2026-02-18T14:38:16Z</cp:lastPrinted>
  <dcterms:created xsi:type="dcterms:W3CDTF">2015-06-05T18:19:34Z</dcterms:created>
  <dcterms:modified xsi:type="dcterms:W3CDTF">2026-03-17T06:21:05Z</dcterms:modified>
</cp:coreProperties>
</file>